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20" windowWidth="29040" windowHeight="15720" activeTab="9"/>
  </bookViews>
  <sheets>
    <sheet name="Pag start" sheetId="10" r:id="rId1"/>
    <sheet name="Micro" sheetId="1" r:id="rId2"/>
    <sheet name="CH" sheetId="9" r:id="rId3"/>
    <sheet name="Para" sheetId="3" r:id="rId4"/>
    <sheet name="BM" sheetId="11" r:id="rId5"/>
    <sheet name="Bacte" sheetId="4" r:id="rId6"/>
    <sheet name="Morfopat" sheetId="5" r:id="rId7"/>
    <sheet name="Serologie" sheetId="6" r:id="rId8"/>
    <sheet name="Virusologie" sheetId="7" r:id="rId9"/>
    <sheet name="centralizat SBA" sheetId="12" r:id="rId10"/>
    <sheet name="centralizat SA" sheetId="13"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13"/>
  <c r="G59"/>
  <c r="G58"/>
  <c r="I57"/>
  <c r="G57"/>
  <c r="I56"/>
  <c r="G56"/>
  <c r="I55"/>
  <c r="G55"/>
  <c r="G54"/>
  <c r="G53"/>
  <c r="G52"/>
  <c r="G51"/>
  <c r="I50"/>
  <c r="G50"/>
  <c r="I49"/>
  <c r="G49"/>
  <c r="I48"/>
  <c r="G48"/>
  <c r="I46"/>
  <c r="G46"/>
  <c r="I45"/>
  <c r="G45"/>
  <c r="I44"/>
  <c r="G44"/>
  <c r="I43"/>
  <c r="G43"/>
  <c r="G42"/>
  <c r="I41"/>
  <c r="G41"/>
  <c r="I40"/>
  <c r="G40"/>
  <c r="G39"/>
  <c r="I38"/>
  <c r="G38"/>
  <c r="I37"/>
  <c r="G37"/>
  <c r="I36"/>
  <c r="G36"/>
  <c r="I35"/>
  <c r="G35"/>
  <c r="I34"/>
  <c r="G34"/>
  <c r="F154"/>
  <c r="F152"/>
  <c r="F151"/>
  <c r="F149"/>
  <c r="F148"/>
  <c r="F147"/>
  <c r="F146"/>
  <c r="F145"/>
  <c r="F144"/>
  <c r="F143"/>
  <c r="F141"/>
  <c r="F140"/>
  <c r="F137"/>
  <c r="F136"/>
  <c r="F135"/>
  <c r="F134"/>
  <c r="F133"/>
  <c r="F130"/>
  <c r="F129"/>
  <c r="F128"/>
  <c r="F127"/>
  <c r="F126"/>
  <c r="F124"/>
  <c r="F123"/>
  <c r="F121"/>
  <c r="F120"/>
  <c r="F119"/>
  <c r="F118"/>
  <c r="F117"/>
  <c r="F115"/>
  <c r="F114"/>
  <c r="F113"/>
  <c r="F112"/>
  <c r="F111"/>
  <c r="F107"/>
  <c r="F106"/>
  <c r="F105"/>
  <c r="F104"/>
  <c r="F103"/>
  <c r="F102"/>
  <c r="F101"/>
  <c r="F100"/>
  <c r="F99"/>
  <c r="F98"/>
  <c r="F95"/>
  <c r="F94"/>
  <c r="F93"/>
  <c r="F92"/>
  <c r="F91"/>
  <c r="F90"/>
  <c r="F89"/>
  <c r="F88"/>
  <c r="F87"/>
  <c r="F86"/>
  <c r="F85"/>
  <c r="F84"/>
  <c r="F83"/>
  <c r="F82"/>
  <c r="F80"/>
  <c r="F79"/>
  <c r="F78"/>
  <c r="F77"/>
  <c r="F76"/>
  <c r="E84" i="9"/>
  <c r="E83"/>
  <c r="E82"/>
  <c r="E81"/>
  <c r="E23" l="1"/>
  <c r="G118" i="12" l="1"/>
  <c r="G117"/>
  <c r="G116"/>
  <c r="G115"/>
  <c r="G114"/>
  <c r="G113"/>
  <c r="G112"/>
  <c r="G111"/>
  <c r="G17" i="7"/>
  <c r="G16"/>
  <c r="G15"/>
  <c r="G14"/>
  <c r="G13"/>
  <c r="G12"/>
  <c r="G11"/>
  <c r="G10"/>
  <c r="G9"/>
  <c r="G8"/>
  <c r="G7"/>
  <c r="G15" i="5"/>
  <c r="G14"/>
  <c r="G13"/>
  <c r="G12"/>
  <c r="G11"/>
  <c r="G10"/>
  <c r="G9"/>
  <c r="G8"/>
  <c r="G7"/>
  <c r="G6"/>
  <c r="G22" i="4"/>
  <c r="G21"/>
  <c r="G20"/>
  <c r="G19"/>
  <c r="G18"/>
  <c r="G17"/>
  <c r="G16"/>
  <c r="G15"/>
  <c r="G14"/>
  <c r="G13"/>
  <c r="G12"/>
  <c r="G11"/>
  <c r="G10"/>
  <c r="G9"/>
  <c r="G8"/>
  <c r="G7"/>
  <c r="G8" i="11"/>
  <c r="G17" i="3"/>
  <c r="G16"/>
  <c r="G15"/>
  <c r="G14"/>
  <c r="G13"/>
  <c r="G12"/>
  <c r="G11"/>
  <c r="G10"/>
  <c r="G9"/>
  <c r="G8"/>
  <c r="G7"/>
  <c r="G6"/>
  <c r="G105" i="12"/>
  <c r="G104"/>
  <c r="G103"/>
  <c r="G102"/>
  <c r="G101"/>
  <c r="G100"/>
  <c r="G99"/>
  <c r="G98"/>
  <c r="G97"/>
  <c r="G96"/>
  <c r="G95"/>
  <c r="G87"/>
  <c r="G86"/>
  <c r="G85"/>
  <c r="G84"/>
  <c r="G83"/>
  <c r="G82"/>
  <c r="G81"/>
  <c r="G80"/>
  <c r="G79"/>
  <c r="G78"/>
  <c r="G72"/>
  <c r="G71"/>
  <c r="G70"/>
  <c r="G69"/>
  <c r="G68"/>
  <c r="G67"/>
  <c r="G66"/>
  <c r="G65"/>
  <c r="G64"/>
  <c r="G63"/>
  <c r="G62"/>
  <c r="G61"/>
  <c r="G60"/>
  <c r="G59"/>
  <c r="G58"/>
  <c r="G57"/>
  <c r="G51"/>
  <c r="G45"/>
  <c r="G44"/>
  <c r="G43"/>
  <c r="G42"/>
  <c r="G41"/>
  <c r="G40"/>
  <c r="G39"/>
  <c r="G38"/>
  <c r="G37"/>
  <c r="G36"/>
  <c r="G35"/>
  <c r="G34"/>
  <c r="E72" i="9"/>
  <c r="E65"/>
  <c r="E32"/>
  <c r="E28"/>
  <c r="G28" i="1" l="1"/>
  <c r="G30" l="1"/>
  <c r="G31"/>
  <c r="G32"/>
  <c r="G33"/>
  <c r="G34"/>
  <c r="E89" i="9"/>
  <c r="E59"/>
  <c r="E58"/>
  <c r="E56"/>
  <c r="E55"/>
  <c r="E54"/>
  <c r="E53"/>
  <c r="E52"/>
  <c r="E87"/>
  <c r="E86"/>
  <c r="E80"/>
  <c r="E79"/>
  <c r="E78"/>
  <c r="E76"/>
  <c r="E75"/>
  <c r="E71"/>
  <c r="E70"/>
  <c r="E69"/>
  <c r="E68"/>
  <c r="E64"/>
  <c r="E63"/>
  <c r="E62"/>
  <c r="E61"/>
  <c r="E40"/>
  <c r="E39"/>
  <c r="E38"/>
  <c r="E37"/>
  <c r="E36"/>
  <c r="E35"/>
  <c r="E34"/>
  <c r="E33"/>
  <c r="E31"/>
  <c r="E50"/>
  <c r="E49"/>
  <c r="E48"/>
  <c r="E47"/>
  <c r="E46"/>
  <c r="E27"/>
  <c r="E20"/>
  <c r="E15"/>
  <c r="E26"/>
  <c r="E25"/>
  <c r="E21"/>
  <c r="E22"/>
  <c r="E24"/>
  <c r="E19"/>
  <c r="E18"/>
  <c r="E17"/>
  <c r="E16"/>
  <c r="E13"/>
  <c r="E12"/>
  <c r="E11"/>
  <c r="E10"/>
  <c r="E9"/>
  <c r="G15" i="6" l="1"/>
  <c r="G14"/>
  <c r="G13"/>
  <c r="G12"/>
  <c r="G11"/>
  <c r="G10"/>
  <c r="G9"/>
  <c r="G8"/>
  <c r="G35" i="1" l="1"/>
  <c r="I32"/>
  <c r="I31"/>
  <c r="I30"/>
  <c r="G29"/>
  <c r="G27"/>
  <c r="G26"/>
  <c r="I25"/>
  <c r="G25"/>
  <c r="I24"/>
  <c r="G24"/>
  <c r="I23"/>
  <c r="G23"/>
  <c r="I21"/>
  <c r="G21"/>
  <c r="I20"/>
  <c r="G20"/>
  <c r="I19"/>
  <c r="G19"/>
  <c r="I18"/>
  <c r="G18"/>
  <c r="G17"/>
  <c r="I16"/>
  <c r="G16"/>
  <c r="I15"/>
  <c r="G15"/>
  <c r="G14"/>
  <c r="I13"/>
  <c r="G13"/>
  <c r="I12"/>
  <c r="G12"/>
  <c r="I11"/>
  <c r="G11"/>
  <c r="I10"/>
  <c r="G10"/>
  <c r="I9"/>
  <c r="G9"/>
</calcChain>
</file>

<file path=xl/sharedStrings.xml><?xml version="1.0" encoding="utf-8"?>
<sst xmlns="http://schemas.openxmlformats.org/spreadsheetml/2006/main" count="1351" uniqueCount="385">
  <si>
    <t>TARIFE APLICABILE IN DOMENIUL SANITAR-VETERINAR SI PENTRU SIGURANTA ALIMENTELOR</t>
  </si>
  <si>
    <t>DetectiaTrichinella spp. prin digestie artificiala</t>
  </si>
  <si>
    <t>Evidenţierea ouălor şi oochisturilor de paraziţi, prin flotaţie şi/sau sedimentare</t>
  </si>
  <si>
    <t>Identificarea ectoparazitilor la albine prin examen macroscopic si microscopic (Varroa destructor, Braula caeca, Trapilaelaps spp.)</t>
  </si>
  <si>
    <t>Albine /puiet / detritus stup</t>
  </si>
  <si>
    <t>Identificarea si determinarea numarului de spori de Nosema sp. si a chistilor de Malphigamoeba mellificae  prin examen microscopic direct</t>
  </si>
  <si>
    <t>Albine</t>
  </si>
  <si>
    <t>Identificarea genurilor şi speciilor de Culicoides pe baza caracterelor de morfologie externă</t>
  </si>
  <si>
    <t>Captura de insecte, exemplare de insecte</t>
  </si>
  <si>
    <t>Probe creier, organe limfoide</t>
  </si>
  <si>
    <t>Probe de tesuturi / Organe</t>
  </si>
  <si>
    <t xml:space="preserve">Evidenţierea modificărilor anatomopatologice la animale prin metoda necropsică </t>
  </si>
  <si>
    <t>Denumire analiza</t>
  </si>
  <si>
    <t>Tip proba</t>
  </si>
  <si>
    <t>Metoda/tehnica de laborator/Referential</t>
  </si>
  <si>
    <t>Evidentierea unor structuri histologice si topohistopatologice prin metoda histologica de colorare Hematoxilina – Eozina</t>
  </si>
  <si>
    <t>Evidentierea selectiva a unor structurihistologice si topohistopatologice prin metoda histologica de colorare Hematoxilina – Eozina – Albastru de Metil</t>
  </si>
  <si>
    <t>Tarif /analiza/ examen/ operatiune, lei fara TVA</t>
  </si>
  <si>
    <t>Tarif cu TVA</t>
  </si>
  <si>
    <t>Cadavre animale mici</t>
  </si>
  <si>
    <t>Cadavre animale mijlocii</t>
  </si>
  <si>
    <t>Cadavre animale mari</t>
  </si>
  <si>
    <t>Set organe animale mijlocii</t>
  </si>
  <si>
    <t>Set organe animale mari</t>
  </si>
  <si>
    <t>Evidenţierea modificărilor anatomopatologice la animale prin metoda necropsică - Expertiza medico-legala veterinara</t>
  </si>
  <si>
    <t>Cadavre/set organe</t>
  </si>
  <si>
    <t>Nr. Crt- CA</t>
  </si>
  <si>
    <t>Evidentierea unor structuri neoplazice prin metoda histologica de colorare Pappenheim</t>
  </si>
  <si>
    <t xml:space="preserve">Evidentierea protozoarelor flagelate prin examen direct </t>
  </si>
  <si>
    <t>Izolarea si identificarea speciei Paenibacillus larvae</t>
  </si>
  <si>
    <t xml:space="preserve">Fecale si probe de mediu din etapa de productie primara 
Probe biologice de la mamifere si pasari
</t>
  </si>
  <si>
    <t>Fagure cu puiet capacit</t>
  </si>
  <si>
    <t>Detectia sporilor de Paenibacillus larvae prin examen bacterioscopic</t>
  </si>
  <si>
    <t>Izolarea şi identificarea bacteriilor din genul Salmonella-proba negativa</t>
  </si>
  <si>
    <t>Izolarea şi identificarea bacteriilor din genul Salmonella-proba pozitiva</t>
  </si>
  <si>
    <t xml:space="preserve">Detecţia bacteriilor din genul Staphylococcus pentru verificarea eficienţei decontaminării suprafeţelor </t>
  </si>
  <si>
    <t>Tampoane de  sanitatie</t>
  </si>
  <si>
    <t>Ser sanguin</t>
  </si>
  <si>
    <t>Metoda/tehnica de laborator/ Referential</t>
  </si>
  <si>
    <t>Determinarea aciditatii</t>
  </si>
  <si>
    <t>SR 784-3: 2009 pct. 4.3</t>
  </si>
  <si>
    <t>Tarif, lei fara TVA</t>
  </si>
  <si>
    <t>Tarif, lei cu TVA</t>
  </si>
  <si>
    <t>Carne si produse din carne</t>
  </si>
  <si>
    <t>SR ISO 937: 2007</t>
  </si>
  <si>
    <t>SR 2213-17:2009</t>
  </si>
  <si>
    <t>SR EN ISO 20483:2014</t>
  </si>
  <si>
    <t>Determinarea indicelui diastazic</t>
  </si>
  <si>
    <t>Determinarea umiditatii</t>
  </si>
  <si>
    <t>ISO 1442:2010</t>
  </si>
  <si>
    <t>SR ISO 1444: 2008</t>
  </si>
  <si>
    <t>Reg. 152/2009, pct. H</t>
  </si>
  <si>
    <t xml:space="preserve">SR 91:2007, pct. 14.4 </t>
  </si>
  <si>
    <t xml:space="preserve">SR 2213-11:2007,  pct.7 </t>
  </si>
  <si>
    <t>Determinarea  pH-lui</t>
  </si>
  <si>
    <t xml:space="preserve">SR ISO 10523: 2012 </t>
  </si>
  <si>
    <t xml:space="preserve">Determinarea continutului de nitriti </t>
  </si>
  <si>
    <t>AR</t>
  </si>
  <si>
    <t>NR</t>
  </si>
  <si>
    <t>Acreditat RENAR</t>
  </si>
  <si>
    <t>Fecale/conţinut intestinal, apă, furaje, sol, aşternut</t>
  </si>
  <si>
    <t>Determinarea azotului usor hidrolizabil</t>
  </si>
  <si>
    <t>CARNE SI PRODUSE DIN CARNE</t>
  </si>
  <si>
    <t>Determinarea proteina</t>
  </si>
  <si>
    <t>SR ISO 2917: 2007</t>
  </si>
  <si>
    <t>Greutate ponderala-conserve</t>
  </si>
  <si>
    <t>SR 9065-7:2007, pct.3.3</t>
  </si>
  <si>
    <t>STAS 6516</t>
  </si>
  <si>
    <t>MIERE</t>
  </si>
  <si>
    <t>Determinare HMF</t>
  </si>
  <si>
    <t>Determinarea procentului de polen</t>
  </si>
  <si>
    <t>SR 784-3:2009, pct. 4.9</t>
  </si>
  <si>
    <t>SR 784-3:2008, pct. 4.17</t>
  </si>
  <si>
    <t>SR 9065-10:2007</t>
  </si>
  <si>
    <t>Raport colagen/proteina</t>
  </si>
  <si>
    <t>Determinarea proteinei</t>
  </si>
  <si>
    <t>Determinarea grasimii</t>
  </si>
  <si>
    <t>Determinarea cenusii in HCl</t>
  </si>
  <si>
    <t>Determinarea cenusii totale</t>
  </si>
  <si>
    <t>SR 91: 2007</t>
  </si>
  <si>
    <t>Determinare proteina</t>
  </si>
  <si>
    <t>SR ISO 3634:2009</t>
  </si>
  <si>
    <t>Grasime/substanta uscata</t>
  </si>
  <si>
    <t>Determinare substanta uscata</t>
  </si>
  <si>
    <t>Determinare grasime</t>
  </si>
  <si>
    <t>calcul matematic</t>
  </si>
  <si>
    <t>Reg. 152/2009, pct. C</t>
  </si>
  <si>
    <t>Determinare umiditate</t>
  </si>
  <si>
    <t>Determinare pH</t>
  </si>
  <si>
    <t>I. CARNE TOCATA, PASTA DE MICI</t>
  </si>
  <si>
    <t>Determinarea zaharozei (si prod. apicole)</t>
  </si>
  <si>
    <t>HRANA PENTRU ANIMALE</t>
  </si>
  <si>
    <t>Determinare sare</t>
  </si>
  <si>
    <t>Reg. 152/2009</t>
  </si>
  <si>
    <t>PESTE SI PRODUSE DIN PESTE</t>
  </si>
  <si>
    <t>RCE 2074:2005</t>
  </si>
  <si>
    <t>Determinare azotiti (nitriti)</t>
  </si>
  <si>
    <t>Determinare azotati (nitrati)</t>
  </si>
  <si>
    <t>Determinare amoniu</t>
  </si>
  <si>
    <t>COMPARTIMENTUL SIGURANTA ALIMENTELOR</t>
  </si>
  <si>
    <t>Tarif, cu TVA</t>
  </si>
  <si>
    <t>Determinarea punctului crioscopic</t>
  </si>
  <si>
    <t>Determinarea indicelui diastazic cu tablete Phadebas</t>
  </si>
  <si>
    <t>Spectometrie de absorbție moleculară (UV- VIS)</t>
  </si>
  <si>
    <t>Determinare sare (produse de legume)</t>
  </si>
  <si>
    <t xml:space="preserve">SR 784-3: 2009 , pct. 4.4.  
</t>
  </si>
  <si>
    <t xml:space="preserve">SR 784-3: 2009 ,  pct. 4.5. 
</t>
  </si>
  <si>
    <t>SR 2213-4:2007</t>
  </si>
  <si>
    <t>SR EN ISO 5534: 2004</t>
  </si>
  <si>
    <t>SR ISO 2446:2009-butirometric</t>
  </si>
  <si>
    <t>Calcul matematic</t>
  </si>
  <si>
    <t>Azot bazic volatil total- peste prospat</t>
  </si>
  <si>
    <t>II. PRODUSE DIN CARNE, INCLUSIV CONSERVE</t>
  </si>
  <si>
    <t>PAINE SI PRODUSE PROASPETE DE PATISERIE</t>
  </si>
  <si>
    <t>SR ISO 3496:1997, [/A1:1999]</t>
  </si>
  <si>
    <t>SR ISO 3496:1997,[A1:1999]</t>
  </si>
  <si>
    <t>SR 784-3: 2009 , pct. 4.7(metoda colorimetrica)</t>
  </si>
  <si>
    <t>Determinare  grasime</t>
  </si>
  <si>
    <t>Determinare colagen</t>
  </si>
  <si>
    <t xml:space="preserve">TARIFE APLICABILE IN DOMENIUL SANITAR-VETERINAR SI PENTRU SIGURANTA </t>
  </si>
  <si>
    <t>PRODUSE DULCI (prajituri, bomboane, drops, ciocolata, turta dulce, napolitane etc.)</t>
  </si>
  <si>
    <t>BRANZETURI SI BRANZETURI PROCESATE</t>
  </si>
  <si>
    <t>LAPTE (crud, de consum)</t>
  </si>
  <si>
    <t>AVIZAT:</t>
  </si>
  <si>
    <t>DIRECTOR EXECUTIV,</t>
  </si>
  <si>
    <t>Examen organoleptic</t>
  </si>
  <si>
    <t>Metoda senzoriala</t>
  </si>
  <si>
    <t>TOATE ALIMENTELE</t>
  </si>
  <si>
    <t>Detecția anticorpilor serici anti-virusul leucozei enzootice bovine prin testul de imunodifuzie în gel de agar (ID)</t>
  </si>
  <si>
    <t>Ser sangvin</t>
  </si>
  <si>
    <t>Detecția anticorpilor serici anti-virusul leucozei enzootice bovine prin testul imunoenzimatic (ELISA)</t>
  </si>
  <si>
    <t>Detecția anticorpilor anti Mycobacterium avium subsp. paratuberculosis prin tehnica imunoenzimatică indirectă (iELISA)</t>
  </si>
  <si>
    <t>Detecția anticorpilor anti- Brucella abortus, Brucella melitensis și Brucella suis prin reacția de seroaglutinare rapidă pe lamă cu antigen colorat cu Roz Bengal (RBT)</t>
  </si>
  <si>
    <t>Detecția anticorpilor anti- Brucella abortus, Brucella melitensis și Brucella suis prin microtehnică de fixare a complementului (RFC-tehnica EU- RL)</t>
  </si>
  <si>
    <t>Detecția anticorpilor anti- Brucella ovis prin tehnica imunoenzimatică indirectă (iELISA)</t>
  </si>
  <si>
    <t>Detecția anticorpilor anti- Brucella suis prin tehnica imunoenzimatica indirectă (iELISA)</t>
  </si>
  <si>
    <t>Nr. crt.</t>
  </si>
  <si>
    <t xml:space="preserve">Denumire analiză, examen de laborator </t>
  </si>
  <si>
    <t>Tip probă</t>
  </si>
  <si>
    <t>Metoda/Tehnica de laborator/ Referenţial de metodă</t>
  </si>
  <si>
    <t>Acreditat (AR/NR)</t>
  </si>
  <si>
    <t>Tarif lei / 1 esantion/ analiza /examen</t>
  </si>
  <si>
    <t>Tarif lei / 5 esantioane/ analiza /examen</t>
  </si>
  <si>
    <t>fara TVA</t>
  </si>
  <si>
    <t>cu TVA</t>
  </si>
  <si>
    <t>Produse alimentare, hrană pentru animale şi probe de sanitaţie</t>
  </si>
  <si>
    <t>SR EN ISO 6579-1</t>
  </si>
  <si>
    <t>SR EN ISO 11290-1</t>
  </si>
  <si>
    <t>SR EN ISO 11290-2</t>
  </si>
  <si>
    <t>Numărarea stafilococilor coagulază-pozitivi</t>
  </si>
  <si>
    <t>SR EN ISO 6888-1</t>
  </si>
  <si>
    <t>SR EN ISO 6888-2</t>
  </si>
  <si>
    <t>Detecţia stafilococilor coagulază-pozitivi</t>
  </si>
  <si>
    <t>Probe de sanitaţie</t>
  </si>
  <si>
    <t>SR EN ISO 6888-3</t>
  </si>
  <si>
    <t>-</t>
  </si>
  <si>
    <t>SR EN ISO 21528-2</t>
  </si>
  <si>
    <t>Tehnica MPN SR EN ISO 21528-1</t>
  </si>
  <si>
    <t>SR EN ISO 21528-1</t>
  </si>
  <si>
    <t>SR ISO 16649-2</t>
  </si>
  <si>
    <t>Tehnica MPN SR EN ISO 16649-3</t>
  </si>
  <si>
    <t>Tehnica MPN SR ISO 7251</t>
  </si>
  <si>
    <t>Detecţia şi numărarea drojdiilor şi mucegaiurilor</t>
  </si>
  <si>
    <t xml:space="preserve">SR ISO 21527-1; SR ISO 21527-2
</t>
  </si>
  <si>
    <t>SR EN ISO 4833-1; SR EN ISO 4833-2</t>
  </si>
  <si>
    <t>Numărarea bacteriilor coliforme</t>
  </si>
  <si>
    <t>Tehnica MPN SR ISO 4831</t>
  </si>
  <si>
    <t>SR ISO 4832</t>
  </si>
  <si>
    <t>Detecţia bacteriilor coliforme</t>
  </si>
  <si>
    <t>SR ISO 4831</t>
  </si>
  <si>
    <t>SR EN ISO 13366-1 (metoda microscopica)</t>
  </si>
  <si>
    <t>SR ISO 15213</t>
  </si>
  <si>
    <t>SR EN ISO 7937</t>
  </si>
  <si>
    <t>SR EN ISO 7932</t>
  </si>
  <si>
    <t>Analiza microbiologică a conservelor în recipiente închise ermetic. Microorganisme viabile în produsul conservat prin tratament termic</t>
  </si>
  <si>
    <t>Conserve</t>
  </si>
  <si>
    <t>SR 8924</t>
  </si>
  <si>
    <t>Apa potabila</t>
  </si>
  <si>
    <t>SR EN ISO 9308-1</t>
  </si>
  <si>
    <t>Detecţia şi numărarea enterococilor intestinali</t>
  </si>
  <si>
    <t>SR EN ISO 7899-2</t>
  </si>
  <si>
    <t>Intocmit:</t>
  </si>
  <si>
    <t>COMPARTIMENTUL SANATATEA SI BUNASTAREA ANIMALLOR- DIGNOSTIC SEROLOGIC</t>
  </si>
  <si>
    <t>Detecţia anticorpilor serici anti-virusul anemiei infecţioase ecvine prin testul de imunodifuzie în gel de agar (testul Coggins)</t>
  </si>
  <si>
    <t>Detecţia anticorpilor anti-virus pesta porcină clasică prin tehnica imunoenzimatică (ELISA)</t>
  </si>
  <si>
    <t xml:space="preserve">Detecţia anticorpilor anti-virus boala de Newcastle prin reacţia de inhibare a hemaglutinării </t>
  </si>
  <si>
    <t>Detecţia anticorpilor anti-virus influenţa aviară prin reacţia de inhibare a hemaglutinării</t>
  </si>
  <si>
    <t xml:space="preserve">Detectia anticorpilor antirabici postvaccinali prin testul imunoenzimatic (Elisa) </t>
  </si>
  <si>
    <t>Ser sangvin, lichid toracic</t>
  </si>
  <si>
    <t>Detecţia antigenelor virusului pestei porcine clasice pe frotiuri de maduvă sternală  prin imunofluorescenţă directa (IFD)</t>
  </si>
  <si>
    <t>Stern porcin</t>
  </si>
  <si>
    <t>Detecţia de virus rabic prin imunofluorescenţă directă (IFD)</t>
  </si>
  <si>
    <t>Creier</t>
  </si>
  <si>
    <t>Detecţia virusului rabic prin testul de inoculare intracerebrală a şoarecilor (bioproba)</t>
  </si>
  <si>
    <t xml:space="preserve">Detecţia markerului vaccinal (tetraciclina) în oase recoltate de la vulpi vaccinate antirabic cu momeli, prin examen microscopic (UV) </t>
  </si>
  <si>
    <t>Dinte, os lung</t>
  </si>
  <si>
    <t>Detectia anticorpilor antivirus pesta porcina africana prin tehnica imunoenzimatica</t>
  </si>
  <si>
    <t>Ser sanguin, plasma, lichid toracoabdominal mistreti</t>
  </si>
  <si>
    <t>Detecţia anticorpilor anti-virus bluetongue prin tehnica imunoenzimatică de competiţie/ blocare (ELISA)</t>
  </si>
  <si>
    <t>Numararea Escherichia coli si a bacteriilor coliforme. Metoda filtrarii prin membrana pentru ape cu continut scazut de bacterii</t>
  </si>
  <si>
    <t>Apa  destinata adaparii animalelor, apa de suprafata, apa subterana</t>
  </si>
  <si>
    <t>Identificare si numarare a enterococilor intestinali. Metoda prin filtrare pe membrana</t>
  </si>
  <si>
    <t>Izolarea în culturi și identificarea preliminară a Mycobacterium spp., implicate în tuberculoza bovină</t>
  </si>
  <si>
    <t>Probe de limfonoduri, organe, secreții și excreții</t>
  </si>
  <si>
    <t>Evidentierea protozoarelor flagelate prin examen cultural</t>
  </si>
  <si>
    <t xml:space="preserve">Secretie preputial
lichide fetale, secretii uterovaginale, lichide fetale si lichide cavitare provenite de la avortoni, raclaj vaginal, material seminal.
</t>
  </si>
  <si>
    <t>DIRECTIA SANITARA VETERINARA SI PENTRU SIGURANTA ALIMENTELOR SIBIU</t>
  </si>
  <si>
    <t>LABORATORUL SANITAR VETERINAR SI PENTRU SIGURANTA ALIMENTELOR</t>
  </si>
  <si>
    <t xml:space="preserve">TARIFE APLICABILE IN DOMENIUL SANITAR-VETERINAR SI PENTRU SIGURANTA ALIMENTELOR </t>
  </si>
  <si>
    <t>Verificat</t>
  </si>
  <si>
    <t>Sef LSVSA Sibiu, Dr. Raluca TICHINDELEAN</t>
  </si>
  <si>
    <t>Data actualizarii:</t>
  </si>
  <si>
    <t>Elaborat:</t>
  </si>
  <si>
    <t>Nota:</t>
  </si>
  <si>
    <t>Acredi-   tat RENAR</t>
  </si>
  <si>
    <t>● Oferta de pret va fi incarcata pe site-ul oficial al ANSVSA, pentru informarea clientilor.</t>
  </si>
  <si>
    <r>
      <t>Responsabili laboratoare/domenii</t>
    </r>
    <r>
      <rPr>
        <i/>
        <sz val="10"/>
        <color theme="1"/>
        <rFont val="Arial"/>
        <family val="2"/>
      </rPr>
      <t xml:space="preserve"> [semneaza pentru domeniu, pe lista de preturi]</t>
    </r>
  </si>
  <si>
    <t>LABORATOR: MICROBIOLOGIA ALIMENTELOR, A HRANEI PENTRU ANIMALE SI A APEI</t>
  </si>
  <si>
    <t>LABORATOR: PARAZITOLOGIE- COMPARTIMENTUL SANATATEA SI BUNASTAREA ANIMALELOR</t>
  </si>
  <si>
    <t>Responsabil laborator, dr. Tilciu Dan</t>
  </si>
  <si>
    <t>LABORATOR: BACTERIOLOGIE</t>
  </si>
  <si>
    <t>LABORATOR: MORFOPATOLOGIE/EST- COMPARTIMENTUL SANATATEA SI BUNASTAREA ANIMALLOR</t>
  </si>
  <si>
    <t>Responsabil laborator serologie, Dr. Calin Ioan</t>
  </si>
  <si>
    <t>LABORATOR: VIRUSOLOGIE</t>
  </si>
  <si>
    <t>Responsabil laborator virusologie, Dr. Rodean Cornel</t>
  </si>
  <si>
    <t xml:space="preserve">Produse alimentare, hrana pentru animale şi probe de sanitaţie
</t>
  </si>
  <si>
    <t>Produse alimentare, hrana pentru animale şi probe de sanitaţie</t>
  </si>
  <si>
    <r>
      <t xml:space="preserve">Produse alimentare, </t>
    </r>
    <r>
      <rPr>
        <b/>
        <sz val="10"/>
        <rFont val="Arial"/>
        <family val="2"/>
      </rPr>
      <t>hrana pentru animale</t>
    </r>
    <r>
      <rPr>
        <sz val="10"/>
        <rFont val="Arial"/>
        <family val="2"/>
      </rPr>
      <t xml:space="preserve"> şi probe de sanitaţie</t>
    </r>
  </si>
  <si>
    <t>Lapte</t>
  </si>
  <si>
    <t xml:space="preserve">Lapte </t>
  </si>
  <si>
    <t>● In laboratoare sunt pastrate exemplare in format electronic (excel). Sunt distribuite copii ale exemplarelor listate catre: receptie probe si achizitii.</t>
  </si>
  <si>
    <t>● Prezentul document a fost listat intr-un exemplar original, pastrat de Sef laborator. O copie va fi distribuita Sef serviciu economic si administrativ, Ec. Camelia Tileaga.</t>
  </si>
  <si>
    <t>Responsabil laborator, Biolog. Teodora Mitrea</t>
  </si>
  <si>
    <t>Evidenţierea Trichinella spp. si Sarcocystis spp. în ţesut muscular, prin examen trichineloscopic</t>
  </si>
  <si>
    <t>COMPARTIMENTUL SANATATEA SI BUNASTAREA ANIMALELOR</t>
  </si>
  <si>
    <r>
      <t xml:space="preserve">Numărarea </t>
    </r>
    <r>
      <rPr>
        <b/>
        <i/>
        <sz val="10"/>
        <rFont val="Arial"/>
        <family val="2"/>
      </rPr>
      <t>Enterobacteriaceaelor</t>
    </r>
  </si>
  <si>
    <r>
      <t>Numărarea</t>
    </r>
    <r>
      <rPr>
        <b/>
        <i/>
        <sz val="10"/>
        <rFont val="Arial"/>
        <family val="2"/>
      </rPr>
      <t> Escherichia coli </t>
    </r>
    <r>
      <rPr>
        <sz val="10"/>
        <rFont val="Arial"/>
        <family val="2"/>
      </rPr>
      <t>beta-glucuronidaza pozitivă</t>
    </r>
  </si>
  <si>
    <t>SR ISO 936/2009</t>
  </si>
  <si>
    <t xml:space="preserve">Determinare cloruri </t>
  </si>
  <si>
    <t>Determninarea umiditatii-refractometric</t>
  </si>
  <si>
    <t>SR 784-3:2009 pct. 4.1.1</t>
  </si>
  <si>
    <t>Determinarea conductivitatii electrice</t>
  </si>
  <si>
    <t>SR 784-3:2009 pct. 4.1.16</t>
  </si>
  <si>
    <t>Determinarea cenusii/subst.uscata</t>
  </si>
  <si>
    <t>SR 2213-6 :2009</t>
  </si>
  <si>
    <t>STAS 5951:1983</t>
  </si>
  <si>
    <t>Reg. 152/2009- metoda Volhard</t>
  </si>
  <si>
    <t>SR ISO 2917/2007</t>
  </si>
  <si>
    <t>SR ISO 7150-1:2001 (UV-VIS)</t>
  </si>
  <si>
    <t xml:space="preserve"> Metoda APHA (UV-VIS)</t>
  </si>
  <si>
    <t>SR EN 26777:2002/C91 (UV-VIS)</t>
  </si>
  <si>
    <t>● Timp de eliberare BA: 24 ore de la finalizarea tuturor analizelor solicitate, conform PGL14, "Raportarea rezultatelor"</t>
  </si>
  <si>
    <t>Evidenţierea protozoarelor  în preparat direct colorat</t>
  </si>
  <si>
    <t>Evidenţierea elementelor parazitare din ţesuturi şi organe prin examen macroscopic şi microscopic</t>
  </si>
  <si>
    <t>Fecale/continut intestinal, apa</t>
  </si>
  <si>
    <t>Tratat de medicină veterinară, vol. VI, editura Risoprint, 2014 – coordonator Nicolae Constantin; Diagnosticul bolilor parazitare la animale, Cozma, V., Negrea, O., Gherman, C., 2008, Ed Risoprint, Cluj-Napoca.; Diagnostic coproscopic în bolile parazitare la animale, editura Risoprint, 2011 – V. Mircean, V. Cosma, A. Gyorke</t>
  </si>
  <si>
    <t>Parazitologie clinic veterinară, vol. I şi vol. II- Ironim Şuteu, Vasile Cozma, 2004; Diagnostic paraclinic şi tehnici experimentale in parazitologie, Ed Mirton, 2002- I. Cosoroabă şi col., Diagnostic coproscopic în bolile parazitare la animale, Ed Risoprint, 2011 - V. Mircean, V.Cosma, A. Gyorke; Tratat de medicină veterinară, vol. VI, editura Risoprint, 2014 – coordonator Nicolae Constantin</t>
  </si>
  <si>
    <t>Tesuturi si organe</t>
  </si>
  <si>
    <t>Identificarea genurilor şi speciilor de paraziţi de la suprafaţa dermului, din derm, mucoase şi producţii cornoase prin examen macro/microscopic</t>
  </si>
  <si>
    <t>Raclat dermic, raclat mucoasa bucala, nazala, faringiana, raclat cioc, cruste, lana, par, pene, secretie auriculara, lacrimala, nazala, exemplare ectoparaziti</t>
  </si>
  <si>
    <t>Tesut muscular striat, animal domestic</t>
  </si>
  <si>
    <t>Tesut muscular striat, carne vanat</t>
  </si>
  <si>
    <t>Examen bacteriologic pe proba unica</t>
  </si>
  <si>
    <t>Examen bacteriologic pe cadavru</t>
  </si>
  <si>
    <t>Cadavru, set organe, avorton</t>
  </si>
  <si>
    <t>Sange, secretii si excretii, exudate, lape mastitic, urina, material seminal, secretii preputiale, fecale, tampoane cloacale, peleti, fragment organ/tesut</t>
  </si>
  <si>
    <t>Examen bacterioscopic special - coloratia Ziehl Neelsen</t>
  </si>
  <si>
    <t>Preparat microscopic</t>
  </si>
  <si>
    <t>Izolarea in culturi si identificarea preliminara a Campylobacter spp.</t>
  </si>
  <si>
    <t>Fecale proaspete, cecumuri de la pasari abatorizate sau maoarte recent, organe, secretii cervico-vaginale, secretii preputiale, material seminal, invelitori placentare, avortoni</t>
  </si>
  <si>
    <t>Testarea sensibilitatii la antimicrobiene a bacteriilor patogene pentru animale prin tehnica difuzimetrica</t>
  </si>
  <si>
    <t>Tulpini bacteriene</t>
  </si>
  <si>
    <t>Standard CLSI, Antimicrobial Susceptibility Testing (AST)</t>
  </si>
  <si>
    <t>Albine, fagure cu puiet</t>
  </si>
  <si>
    <t>Detectia bacteriilor patogene - Melissococcus plutonius, Paenibacillus alvei, Enterococus faecalis, Bacterium eurydice - implicate in etiologia locii americane prin examen bacterioscopic</t>
  </si>
  <si>
    <t>Puiet de albine capacit si necapacit</t>
  </si>
  <si>
    <t>Izolarea si identificarea fungilor si algelor unicelulare cu caracter patogen/potential patoge (cultivate pe mediu Sabouraund)</t>
  </si>
  <si>
    <t>Cadavre, set organe, tesuturi, sectetii, excretii, exudat fanere</t>
  </si>
  <si>
    <t xml:space="preserve">NR </t>
  </si>
  <si>
    <t>SR EN ISO 13366-2 )metoda fuloro-opto-electronica)</t>
  </si>
  <si>
    <t>COMPARTIMENTUL SANATATEA SI BUNASTAREA ANIMALLOR- BIOLOGIE MOLECULARA</t>
  </si>
  <si>
    <t>Responsabil laborator BM. Biolog Iancu Ioan</t>
  </si>
  <si>
    <t>Identificarea genomului virusului pestei porcine africane prin Real Time PCR</t>
  </si>
  <si>
    <t>sange, organe, maduva</t>
  </si>
  <si>
    <r>
      <t>Manual of Diagnostic Tests and Vaccines for Terrestrial Animals WOAH</t>
    </r>
    <r>
      <rPr>
        <sz val="10"/>
        <color theme="1"/>
        <rFont val="Arial Narrow"/>
        <family val="2"/>
      </rPr>
      <t>, editia in vigoare,  Cap.  African swine fever</t>
    </r>
  </si>
  <si>
    <t xml:space="preserve">Manual of Diagnostic Tests and Vaccines for Terrestrial Animals WOAH, editia in vigoare,  cap. 3.2.7., Beebook 2013, cap.52.1.09 si 52.4.21,PS-P-04
</t>
  </si>
  <si>
    <t>Manual of Diagnostic Tests and Vaccines for Terrestrial Animals WOAH, editia in vigoare, Bovine tuberculosis
PS- B-05,  Ed. 1/29.05.2019, rev. 01/09.12.2021
METODE MICROSCOPICE
Manual of Diagnostic Tests and Vaccines for Terrestrial Animals, editia a 8-a</t>
  </si>
  <si>
    <t>Manual of Diagnostic Tests and Vaccines for Terrestrial Animals WOAH, editia in vigoare</t>
  </si>
  <si>
    <t>MManual of Diagnostic Tests and Vaccines for Terrestrial Animals WOAH, editia in vigoare</t>
  </si>
  <si>
    <t>Manual of Diagnostic Tests and Vaccines for Terrestrial Animals, WOAH (OIE), editia in vigoare, Cap. Enzootic bovine leukosis
Documentatia tehnica a kitului  
PS-S-03</t>
  </si>
  <si>
    <t>Manual of Diagnostic Tests and Vaccines for Terrestrial Animals, WOAH (OIE), editia in vigoare, Cap. Enzootic bovine leukosis
PS-S-04</t>
  </si>
  <si>
    <t>Manual of Diagnostic Tests and Vaccines for Terrestrial Animals, WOAH (OIE), editia in vigoare,  cap. Brucellosis  (infection with B. abortus, B. melitensis and B. suis)  
PS-S-06</t>
  </si>
  <si>
    <t>Manual of Diagnostic Tests and Vaccines for Terrestrial Animals, WOAH (OIE), editia in vigoare, cap. Brucellosis  (infection with B. abortus, B. melitensis and B. suis)  
PS-S-01</t>
  </si>
  <si>
    <t>IManual of Diagnostic Tests and Vaccines for Terrestrial Animals, WOAH (OIE), editia in vigoare, cap. Brucellosis (Brucella abortus, B. melitensis and B. suis), Documentatie tehnica kit
PS-S-07</t>
  </si>
  <si>
    <t xml:space="preserve">Manual of Diagnostic Tests and Vaccines for Terrestrial Animals, WOAH (OIE), editia in vigoare, cap. Brucellosis (Brucella abortus, B. melitensis and B. suis), Documentatie tehnica kit
</t>
  </si>
  <si>
    <t>Manual of Diagnostic Tests and Vaccines for Terrestrial Animals, WOAH (OIE), editia in vigoare, cap. Paratuberculosis
PS-S-07</t>
  </si>
  <si>
    <t>Nr. Crt</t>
  </si>
  <si>
    <t>Nr. Crt-</t>
  </si>
  <si>
    <t>DIRECTIA SANITARA VETERINARA SI PENTRU SIGURANTA ALIMENTELOR SIBIULABORATORUL SANITAR VETERINAR SI PENTRU SIGURANTA ALIMENTELOR</t>
  </si>
  <si>
    <t xml:space="preserve">Manual of Diagnostic Tests and Vaccines for Terrestrial Animals, WOAH (OIE), editia in vigoare, Cap.  Avian influenza (infection with avian influenza viruses), 
PS-V-09,  Ed. 04/09.12.
2021, Rev 0
</t>
  </si>
  <si>
    <t>Manual of Diagnostic Tests and Vaccines for Terrestrial Animals, WOAH (OIE), editia in vigoare, Cap. African swine fever</t>
  </si>
  <si>
    <r>
      <t xml:space="preserve">Detecţia bacteriilor din genul </t>
    </r>
    <r>
      <rPr>
        <b/>
        <i/>
        <sz val="10"/>
        <rFont val="Arial"/>
        <family val="2"/>
      </rPr>
      <t>Salmonella</t>
    </r>
  </si>
  <si>
    <r>
      <t xml:space="preserve">Detecţia </t>
    </r>
    <r>
      <rPr>
        <b/>
        <i/>
        <sz val="10"/>
        <rFont val="Arial"/>
        <family val="2"/>
      </rPr>
      <t>Listeria monocytogenes</t>
    </r>
    <r>
      <rPr>
        <sz val="10"/>
        <rFont val="Arial"/>
        <family val="2"/>
      </rPr>
      <t xml:space="preserve">
</t>
    </r>
  </si>
  <si>
    <r>
      <t xml:space="preserve">Numărarea </t>
    </r>
    <r>
      <rPr>
        <b/>
        <i/>
        <sz val="10"/>
        <rFont val="Arial"/>
        <family val="2"/>
      </rPr>
      <t>Listeria monocytogenes</t>
    </r>
  </si>
  <si>
    <r>
      <t xml:space="preserve">Produse alimentare, hrana pentru animale şi </t>
    </r>
    <r>
      <rPr>
        <b/>
        <sz val="10"/>
        <rFont val="Arial"/>
        <family val="2"/>
      </rPr>
      <t>probe de sanitaţie</t>
    </r>
  </si>
  <si>
    <r>
      <t xml:space="preserve">Detecţia </t>
    </r>
    <r>
      <rPr>
        <b/>
        <i/>
        <sz val="10"/>
        <rFont val="Arial"/>
        <family val="2"/>
      </rPr>
      <t>Enterobacteriaceaelor</t>
    </r>
  </si>
  <si>
    <r>
      <t xml:space="preserve">Numărarea </t>
    </r>
    <r>
      <rPr>
        <b/>
        <i/>
        <sz val="10"/>
        <rFont val="Arial"/>
        <family val="2"/>
      </rPr>
      <t xml:space="preserve">Escherichia coli </t>
    </r>
    <r>
      <rPr>
        <sz val="10"/>
        <rFont val="Arial"/>
        <family val="2"/>
      </rPr>
      <t>beta-glucuronidază pozitivă</t>
    </r>
  </si>
  <si>
    <r>
      <t xml:space="preserve">Numărarea </t>
    </r>
    <r>
      <rPr>
        <b/>
        <i/>
        <sz val="10"/>
        <rFont val="Arial"/>
        <family val="2"/>
      </rPr>
      <t xml:space="preserve">Escherichia coli </t>
    </r>
    <r>
      <rPr>
        <sz val="10"/>
        <rFont val="Arial"/>
        <family val="2"/>
      </rPr>
      <t>prezumtivă</t>
    </r>
  </si>
  <si>
    <t>Determninarea umiditatii-gravimetric</t>
  </si>
  <si>
    <t>SR 784-3:2009 pct. 4.1.2.</t>
  </si>
  <si>
    <t>Reacţia Kreis</t>
  </si>
  <si>
    <t>SR ISO 3496:1997</t>
  </si>
  <si>
    <t>Greutate ponderala</t>
  </si>
  <si>
    <t>PRODUSE DE LEGUME SI FRUCTE, INCLUSIV CONSERVE DE LEGUME</t>
  </si>
  <si>
    <t>Calcul valoare energetica*</t>
  </si>
  <si>
    <t>*Nota: pentru calculul valorii energetice sunt necesare determinarile de umiditate, grasime, proteina, cenusa.</t>
  </si>
  <si>
    <t>Determinarea continutului de cloruri/ clorura de sodiu</t>
  </si>
  <si>
    <t>SR 91:2007,  SR EN ISO 712 : 2010</t>
  </si>
  <si>
    <t>SR EN ISO 1211:2003-butirometric</t>
  </si>
  <si>
    <t>SR EN ISO 5764</t>
  </si>
  <si>
    <t>Responsabil laborator analize fizico-chimice, Ing. ind. alim. Manuela Avram</t>
  </si>
  <si>
    <t>LABORATOR DE ANALIZE FIZICO-CHIMICE</t>
  </si>
  <si>
    <r>
      <t>APA</t>
    </r>
    <r>
      <rPr>
        <sz val="11"/>
        <rFont val="Arial"/>
        <family val="2"/>
      </rPr>
      <t xml:space="preserve"> [utilizata in procesul tehnologic, apa destinata adaparii animalelor, apa de suprafata, apa subterana].</t>
    </r>
  </si>
  <si>
    <t>Manual of Diagnostic Tests and Vaccines for Terrestrial Animals WOAH, editia in vigoare, Bovine spongiform encephalopathy, Scrapie, Regulamentul CE 999:2001.PS-MP/EST-01</t>
  </si>
  <si>
    <t>Manual of Diagnostic Tests and Vaccines for Terrestrial Animals WOAH, editia in vigoare, PS-MP/EST-03</t>
  </si>
  <si>
    <t xml:space="preserve">SR EN ISO 7899-2:2002 
</t>
  </si>
  <si>
    <t xml:space="preserve">SR EN ISO 9308-1:2015 
SR EN ISO 9308-1:2015/ A1:2017
</t>
  </si>
  <si>
    <t xml:space="preserve">SR EN ISO 6579-1:2017
SR EN ISO 6579-1:2017/A1 :2020
Manual of Diagnostic Tests and Vaccines for Terrestrial Animals WOAH, editia in vigoare, Salmonellosis
Fowl typhoid and Pullorum disease
PS- B-01
</t>
  </si>
  <si>
    <t xml:space="preserve">Manual of Diagnostic Tests and Vaccines for Terrestrial Animals WOAH, editia in vigoare, American foulbrood of honey bees (infection of honey bee with Paenibacillus larvae), Beebook ediția 2013, cap. 52.1.11
PS-B-03
</t>
  </si>
  <si>
    <t xml:space="preserve">Manual of Diagnostic Tests and Vaccines for Terrestrial Animals WOAH, editia in vigoare
American foulbrood of honey bees (infection of honey bee with Paenibacillus larvae),
Beebook ediția 2013, cap. 52.1.11
PS-B-02
</t>
  </si>
  <si>
    <t>PS–B-08</t>
  </si>
  <si>
    <t>Eliminarea/Neutralizarea cadavrelor/portiunilor de cadavre de animale receptionate la cerere, cu plata  pentru examen de laborator (necropsii, expertize medico-legale, etc.)</t>
  </si>
  <si>
    <t>5 lei/kg</t>
  </si>
  <si>
    <t xml:space="preserve">DR. </t>
  </si>
  <si>
    <t xml:space="preserve"> publicat in MO, partea I, nr. 444BIS/ 14.05.2025</t>
  </si>
  <si>
    <r>
      <t>conform Ordinului ANSVSA nr.</t>
    </r>
    <r>
      <rPr>
        <b/>
        <sz val="12"/>
        <color rgb="FFFF0000"/>
        <rFont val="Arial"/>
        <family val="2"/>
      </rPr>
      <t xml:space="preserve"> 652/2025 </t>
    </r>
    <r>
      <rPr>
        <b/>
        <sz val="12"/>
        <color theme="1"/>
        <rFont val="Arial"/>
        <family val="2"/>
      </rPr>
      <t>[care modifica Ordinul 96/2014]</t>
    </r>
  </si>
  <si>
    <t>15.05.2025</t>
  </si>
  <si>
    <r>
      <t xml:space="preserve">actualizate la data </t>
    </r>
    <r>
      <rPr>
        <b/>
        <sz val="11"/>
        <color rgb="FFFF0000"/>
        <rFont val="Calibri"/>
        <family val="2"/>
        <scheme val="minor"/>
      </rPr>
      <t>15.05.2025</t>
    </r>
  </si>
  <si>
    <t>actualizate la data15.05.2025</t>
  </si>
  <si>
    <t>Examen anatomopatologic la albine</t>
  </si>
  <si>
    <t>actualizate la data 15.05.2025</t>
  </si>
  <si>
    <t xml:space="preserve">Manual of Diagnostic Tests and Vaccines for Terrestrial Animals WOAH, editia in vigoare, PS-MP/EST-08
</t>
  </si>
  <si>
    <t xml:space="preserve">Manual of Diagnostic Tests and Vaccines for Terrestrial Animals WOAH, editia in vigoare,
PS-MP/EST-06, </t>
  </si>
  <si>
    <t xml:space="preserve">Perianu T., Tratat de Boli Infecţioase ale animalelor, Bacterioze, Viroze şi Boli Prionice, Editura Universitas, 2012;
 Ioan Paul, Morfopatologie veterinara, Edit. Ceres, 1976;   
PS-MP/EST-04,  
</t>
  </si>
  <si>
    <t xml:space="preserve">Manual of Diagnostic Tests and Vaccines for Terrestrial Animals, WOAH (OIE), editia in vigoare, Cap. Classical swine fever (infection with classical swine fever virus).   PS-V-01
</t>
  </si>
  <si>
    <t>Manual of Diagnostic Tests and Vaccines for Terrestrial Animals, WOAH (OIE), editia in vigoare, Cap.  Rabies (infection with rabies virus and other lyssaviruses), PS-V-03</t>
  </si>
  <si>
    <t>Manual of Diagnostic Tests and Vaccines for Terrestrial Animals, WOAH (OIE), editia in vigoare, Cap. Equine infectious anaemia
PS-V-04</t>
  </si>
  <si>
    <t xml:space="preserve">Manual of Diagnostic Tests and Vaccines for Terrestrial Animals, WOAH (OIE), editia in vigoare, Cap.  Rabies (infection with rabies virus and other lyssaviruses) PS-V-12
</t>
  </si>
  <si>
    <t>Manual of Diagnostic Tests and Vaccines for Terrestrial Animals, WOAH (OIE), editia in vigoare, Cap.  Bluetongue (infection with bluetongue virus), Documentatia tehnica a kitului.
PS-V-07</t>
  </si>
  <si>
    <t>Manual of Diagnostic Tests and Vaccines for Terrestrial Animals, WOAH (OIE), editia in vigoare, Cap.  Rabies (infection with rabies virus and other lyssaviruses), PS-V-06</t>
  </si>
  <si>
    <t xml:space="preserve">Manual of Diagnostic Tests and Vaccines for Terrestrial Animals, WOAH (OIE), editia in vigoare, Newcastle disease (infection with Newcastle disease virus), 
PS-V-08, Ed. 04/09.12.
2021, Rev 0
</t>
  </si>
  <si>
    <t>Manual of Diagnostic Tests and Vaccines for Terrestrial Animals, WOAH (OIE), editia in vigoare, Cap.  Classical swine fever (infection with classical swine fever virus). 
Documentatia tehnica a kitului.
PS-V-05</t>
  </si>
  <si>
    <t xml:space="preserve">Manual of Diagnostic Tests and Vaccines for Terrestrial Animals, WOAH (OIE), editia in vigoare, Cap. Rabies (infection with rabies virus and other lyssaviruses), PS-V-10
</t>
  </si>
  <si>
    <r>
      <t xml:space="preserve">actualizate la data </t>
    </r>
    <r>
      <rPr>
        <b/>
        <sz val="11"/>
        <color rgb="FFFF0000"/>
        <rFont val="Arial"/>
        <family val="2"/>
      </rPr>
      <t>15.05.2025</t>
    </r>
  </si>
  <si>
    <r>
      <t>Detectia PrP</t>
    </r>
    <r>
      <rPr>
        <b/>
        <vertAlign val="superscript"/>
        <sz val="11"/>
        <rFont val="Arial"/>
        <family val="2"/>
      </rPr>
      <t>ress</t>
    </r>
    <r>
      <rPr>
        <b/>
        <sz val="11"/>
        <rFont val="Arial"/>
        <family val="2"/>
      </rPr>
      <t xml:space="preserve"> prin testul rapid ELISA (protocol dublu sandwich sau protocol cu polimeri chimici) pentru EST</t>
    </r>
  </si>
  <si>
    <t xml:space="preserve">Manual of Diagnostic Tests and Vaccines for Terrestrial Animals WOAH, editia in vigoare, Trichinellosis, Regulamentul CE 1375/2015
PS- P-01 
</t>
  </si>
  <si>
    <t xml:space="preserve">Manual of Diagnostic Tests and Vaccines for Terrestrial Animals WOAH, editia in vigoare, Trichinellosis, Regulamentul CE 1375/2015
PS- P-01 </t>
  </si>
  <si>
    <t>Manual of Diagnostic Tests and Vaccines for Terrestrial Animals WOAH, editia in vigoareTrichinellosis, Regulamentul CE 1375/2015,
SR EN ISO 18743:2016
PS-P-03</t>
  </si>
  <si>
    <t xml:space="preserve">Manual of Diagnostic Tests and Vaccines for Terrestrial Animals WOAH, editia in vigoare, Cryptosporidiosis
Diagnostic coproscopic în bolile parazitare la animale, ed. Risoprint, 2011, V. Mircea, V. Cosma, A. Gyorke
PS-P-02
</t>
  </si>
  <si>
    <t>Manual of Diagnostic Tests and Vaccines for Terrestrial Animals WOAH, editia in vigoare, Nosemosis of honey bees,  PS-P-06</t>
  </si>
  <si>
    <t xml:space="preserve">Manual pentru capturarea și identificarea speciilor de Culicoides, vectori Bluetongue în România, ed.1 rev. 2: 2014
PS-P-05
</t>
  </si>
  <si>
    <t>Manual of Diagnostic Tests and Vaccines for Terrestrial Animals WOAH, editia in vigoare, Trichomonosis,  PS-P-07</t>
  </si>
  <si>
    <t>Detecția anticorpilor anti- Brucella abortus și Brucella melitensis prin tehnica imunoenzimatică indirectă (iELISA), AUTORIZARE</t>
  </si>
  <si>
    <t>SR ISO 1841-1:2000 (metoda colori,metrica)</t>
  </si>
  <si>
    <t xml:space="preserve">Determinarea zaharului invertit </t>
  </si>
  <si>
    <t>AR**</t>
  </si>
  <si>
    <t xml:space="preserve">SR ISO 9297:2001 </t>
  </si>
  <si>
    <t>SR EN ISO 8968-1:2014</t>
  </si>
  <si>
    <t>SR ISO 5545/2008</t>
  </si>
  <si>
    <t>Actualizate la data 16.05.2025</t>
  </si>
  <si>
    <t>SR ISO 1841-2:2000 (metoda argentometrica)</t>
  </si>
  <si>
    <t>SR ISO 5943:2007 (metoda argentometrica)</t>
  </si>
  <si>
    <t>Identificarea fungilor prin examen microscopic</t>
  </si>
  <si>
    <t>Hrană pentru animale fibroase</t>
  </si>
  <si>
    <t xml:space="preserve">Examen microscopic </t>
  </si>
  <si>
    <t>SR EN ISO 13366-2 (Analizor Bentley)</t>
  </si>
  <si>
    <r>
      <t>Numărarea microorganismelor formatoare de colonii (</t>
    </r>
    <r>
      <rPr>
        <b/>
        <sz val="10"/>
        <rFont val="Arial"/>
        <family val="2"/>
      </rPr>
      <t>N.T.G.</t>
    </r>
    <r>
      <rPr>
        <sz val="10"/>
        <rFont val="Arial"/>
        <family val="2"/>
      </rPr>
      <t>)</t>
    </r>
  </si>
  <si>
    <r>
      <t>Numărarea celulelor somatice (</t>
    </r>
    <r>
      <rPr>
        <b/>
        <sz val="10"/>
        <rFont val="Arial"/>
        <family val="2"/>
      </rPr>
      <t>N.C.S.</t>
    </r>
    <r>
      <rPr>
        <sz val="10"/>
        <rFont val="Arial"/>
        <family val="2"/>
      </rPr>
      <t>)</t>
    </r>
  </si>
  <si>
    <r>
      <t>Numărarea celulelor somatice (N.C.S.)</t>
    </r>
    <r>
      <rPr>
        <b/>
        <sz val="10"/>
        <rFont val="Arial"/>
        <family val="2"/>
      </rPr>
      <t xml:space="preserve"> NU SE APLICA</t>
    </r>
  </si>
  <si>
    <r>
      <t xml:space="preserve">Numărarea </t>
    </r>
    <r>
      <rPr>
        <b/>
        <sz val="10"/>
        <rFont val="Arial"/>
        <family val="2"/>
      </rPr>
      <t>bacteriilor sulfito-reducatoare</t>
    </r>
  </si>
  <si>
    <r>
      <t>Numărarea</t>
    </r>
    <r>
      <rPr>
        <i/>
        <sz val="10"/>
        <rFont val="Arial"/>
        <family val="2"/>
      </rPr>
      <t xml:space="preserve"> </t>
    </r>
    <r>
      <rPr>
        <b/>
        <i/>
        <sz val="10"/>
        <rFont val="Arial"/>
        <family val="2"/>
      </rPr>
      <t>Clostridium perfringens</t>
    </r>
  </si>
  <si>
    <r>
      <t xml:space="preserve">Numărarea </t>
    </r>
    <r>
      <rPr>
        <b/>
        <i/>
        <sz val="10"/>
        <rFont val="Arial"/>
        <family val="2"/>
      </rPr>
      <t xml:space="preserve">Bacillus cereus </t>
    </r>
    <r>
      <rPr>
        <sz val="10"/>
        <rFont val="Arial"/>
        <family val="2"/>
      </rPr>
      <t>prezumtiv</t>
    </r>
  </si>
  <si>
    <r>
      <t xml:space="preserve">Detecţia şi numărarea </t>
    </r>
    <r>
      <rPr>
        <b/>
        <i/>
        <sz val="10"/>
        <rFont val="Arial"/>
        <family val="2"/>
      </rPr>
      <t xml:space="preserve">Escherichia coli </t>
    </r>
    <r>
      <rPr>
        <sz val="10"/>
        <rFont val="Arial"/>
        <family val="2"/>
      </rPr>
      <t>şi bacterii coliforme</t>
    </r>
  </si>
  <si>
    <t>LABORATOR: MICROBIOLOGIE</t>
  </si>
  <si>
    <t>actualizate la data 16.05.2025</t>
  </si>
</sst>
</file>

<file path=xl/styles.xml><?xml version="1.0" encoding="utf-8"?>
<styleSheet xmlns="http://schemas.openxmlformats.org/spreadsheetml/2006/main">
  <fonts count="29">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sz val="12"/>
      <color theme="1"/>
      <name val="Arial"/>
      <family val="2"/>
    </font>
    <font>
      <sz val="10"/>
      <name val="Arial"/>
      <family val="2"/>
    </font>
    <font>
      <i/>
      <sz val="10"/>
      <color theme="1"/>
      <name val="Arial"/>
      <family val="2"/>
    </font>
    <font>
      <b/>
      <sz val="10"/>
      <name val="Arial"/>
      <family val="2"/>
    </font>
    <font>
      <b/>
      <sz val="11"/>
      <name val="Arial"/>
      <family val="2"/>
    </font>
    <font>
      <sz val="11"/>
      <name val="Arial"/>
      <family val="2"/>
    </font>
    <font>
      <b/>
      <sz val="11"/>
      <color theme="1"/>
      <name val="Arial"/>
      <family val="2"/>
    </font>
    <font>
      <sz val="11"/>
      <color theme="1"/>
      <name val="Arial"/>
      <family val="2"/>
    </font>
    <font>
      <sz val="11"/>
      <color rgb="FFFF0000"/>
      <name val="Calibri"/>
      <family val="2"/>
      <scheme val="minor"/>
    </font>
    <font>
      <b/>
      <sz val="11"/>
      <color rgb="FFFF0000"/>
      <name val="Calibri"/>
      <family val="2"/>
      <scheme val="minor"/>
    </font>
    <font>
      <sz val="10"/>
      <color rgb="FFFF0000"/>
      <name val="Arial"/>
      <family val="2"/>
    </font>
    <font>
      <b/>
      <sz val="11"/>
      <name val="Calibri"/>
      <family val="2"/>
      <scheme val="minor"/>
    </font>
    <font>
      <sz val="10"/>
      <color theme="1"/>
      <name val="Times New Roman"/>
      <family val="1"/>
    </font>
    <font>
      <sz val="12"/>
      <color theme="1"/>
      <name val="Arial"/>
      <family val="2"/>
    </font>
    <font>
      <sz val="11"/>
      <color rgb="FFFF0000"/>
      <name val="Arial"/>
      <family val="2"/>
    </font>
    <font>
      <sz val="11"/>
      <name val="Calibri"/>
      <family val="2"/>
      <scheme val="minor"/>
    </font>
    <font>
      <i/>
      <sz val="11"/>
      <name val="Arial"/>
      <family val="2"/>
    </font>
    <font>
      <i/>
      <sz val="10"/>
      <name val="Arial"/>
      <family val="2"/>
    </font>
    <font>
      <b/>
      <i/>
      <sz val="10"/>
      <name val="Arial"/>
      <family val="2"/>
    </font>
    <font>
      <b/>
      <sz val="11"/>
      <color rgb="FFFF0000"/>
      <name val="Arial"/>
      <family val="2"/>
    </font>
    <font>
      <b/>
      <sz val="12"/>
      <color rgb="FFFF0000"/>
      <name val="Arial"/>
      <family val="2"/>
    </font>
    <font>
      <sz val="10"/>
      <color theme="1"/>
      <name val="Arial Narrow"/>
      <family val="2"/>
    </font>
    <font>
      <sz val="10"/>
      <color rgb="FF000000"/>
      <name val="Arial Narrow"/>
      <family val="2"/>
    </font>
    <font>
      <sz val="9"/>
      <name val="Arial"/>
      <family val="2"/>
    </font>
    <font>
      <b/>
      <vertAlign val="superscript"/>
      <sz val="11"/>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279">
    <xf numFmtId="0" fontId="0" fillId="0" borderId="0" xfId="0"/>
    <xf numFmtId="0" fontId="0" fillId="0" borderId="0" xfId="0" applyProtection="1">
      <protection locked="0"/>
    </xf>
    <xf numFmtId="0" fontId="2" fillId="0" borderId="0" xfId="0" applyFont="1" applyAlignment="1">
      <alignment horizontal="center"/>
    </xf>
    <xf numFmtId="0" fontId="1" fillId="0" borderId="0" xfId="0" applyFont="1"/>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7" fillId="0" borderId="0" xfId="0" applyFont="1" applyAlignment="1" applyProtection="1">
      <alignment horizontal="center" vertical="top" wrapText="1"/>
      <protection locked="0"/>
    </xf>
    <xf numFmtId="0" fontId="5" fillId="0" borderId="0" xfId="0" applyFont="1" applyAlignment="1">
      <alignment horizontal="center" vertical="top"/>
    </xf>
    <xf numFmtId="0" fontId="4" fillId="0" borderId="0" xfId="0" applyFont="1"/>
    <xf numFmtId="0" fontId="8"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horizontal="left"/>
    </xf>
    <xf numFmtId="0" fontId="9" fillId="0" borderId="0" xfId="0" applyFont="1" applyAlignment="1">
      <alignment horizontal="center" vertical="center" wrapText="1"/>
    </xf>
    <xf numFmtId="0" fontId="9"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horizontal="center" vertical="center"/>
    </xf>
    <xf numFmtId="0" fontId="9" fillId="0" borderId="1" xfId="0" applyFont="1" applyBorder="1" applyAlignment="1">
      <alignment horizontal="center" vertical="top"/>
    </xf>
    <xf numFmtId="0" fontId="9" fillId="3" borderId="8" xfId="0" applyFont="1" applyFill="1" applyBorder="1" applyAlignment="1">
      <alignment horizontal="left" vertical="top" wrapText="1"/>
    </xf>
    <xf numFmtId="0" fontId="9" fillId="3" borderId="8" xfId="0" applyFont="1" applyFill="1" applyBorder="1" applyAlignment="1">
      <alignment horizontal="center" vertical="top" wrapText="1"/>
    </xf>
    <xf numFmtId="0" fontId="9" fillId="3" borderId="9" xfId="0" applyFont="1" applyFill="1" applyBorder="1" applyAlignment="1">
      <alignment horizontal="left" vertical="top" wrapText="1"/>
    </xf>
    <xf numFmtId="0" fontId="8" fillId="3" borderId="11" xfId="0" applyFont="1" applyFill="1" applyBorder="1" applyAlignment="1">
      <alignment horizontal="left" vertical="top" wrapText="1"/>
    </xf>
    <xf numFmtId="0" fontId="9" fillId="3" borderId="11" xfId="0" applyFont="1" applyFill="1" applyBorder="1" applyAlignment="1">
      <alignment horizontal="center" vertical="top" wrapText="1"/>
    </xf>
    <xf numFmtId="0" fontId="9" fillId="3" borderId="12" xfId="0" applyFont="1" applyFill="1" applyBorder="1" applyAlignment="1">
      <alignment horizontal="left" vertical="top" wrapText="1"/>
    </xf>
    <xf numFmtId="0" fontId="9" fillId="0" borderId="4" xfId="0" applyFont="1" applyBorder="1" applyAlignment="1">
      <alignment horizontal="center" vertical="center"/>
    </xf>
    <xf numFmtId="0" fontId="9" fillId="0" borderId="4" xfId="0" applyFont="1" applyBorder="1" applyAlignment="1">
      <alignment horizontal="justify" vertical="top" wrapText="1"/>
    </xf>
    <xf numFmtId="0" fontId="9" fillId="0" borderId="4" xfId="0" applyFont="1" applyBorder="1" applyAlignment="1">
      <alignment horizontal="center" vertical="top" wrapText="1"/>
    </xf>
    <xf numFmtId="0" fontId="9" fillId="0" borderId="4" xfId="0" applyFont="1" applyBorder="1" applyAlignment="1">
      <alignment horizontal="left" vertical="top" wrapText="1"/>
    </xf>
    <xf numFmtId="0" fontId="9" fillId="0" borderId="1" xfId="0" applyFont="1" applyBorder="1" applyAlignment="1">
      <alignment horizontal="center" vertical="center"/>
    </xf>
    <xf numFmtId="0" fontId="9" fillId="0" borderId="1" xfId="0" applyFont="1" applyBorder="1" applyAlignment="1">
      <alignment horizontal="justify" vertical="top"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9" fillId="0" borderId="2" xfId="0" applyFont="1" applyBorder="1" applyAlignment="1">
      <alignment horizontal="center" vertical="center"/>
    </xf>
    <xf numFmtId="0" fontId="9" fillId="0" borderId="2" xfId="0" applyFont="1" applyBorder="1" applyAlignment="1">
      <alignment horizontal="justify" vertical="top" wrapText="1"/>
    </xf>
    <xf numFmtId="0" fontId="9" fillId="0" borderId="2" xfId="0" applyFont="1" applyBorder="1" applyAlignment="1">
      <alignment horizontal="center" vertical="top" wrapText="1"/>
    </xf>
    <xf numFmtId="0" fontId="9" fillId="0" borderId="2" xfId="0" applyFont="1" applyBorder="1" applyAlignment="1">
      <alignment horizontal="left" vertical="top" wrapText="1"/>
    </xf>
    <xf numFmtId="0" fontId="8" fillId="3" borderId="7" xfId="0" applyFont="1" applyFill="1" applyBorder="1" applyAlignment="1">
      <alignment horizontal="left" vertical="top" wrapText="1"/>
    </xf>
    <xf numFmtId="0" fontId="9" fillId="3" borderId="7" xfId="0" applyFont="1" applyFill="1" applyBorder="1" applyAlignment="1">
      <alignment horizontal="center" vertical="top" wrapText="1"/>
    </xf>
    <xf numFmtId="0" fontId="9" fillId="3" borderId="7"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0" borderId="1" xfId="0" applyFont="1" applyBorder="1" applyAlignment="1">
      <alignment horizontal="left" vertical="top"/>
    </xf>
    <xf numFmtId="0" fontId="9" fillId="0" borderId="4" xfId="0" applyFont="1" applyBorder="1" applyAlignment="1">
      <alignment horizontal="left" vertical="top"/>
    </xf>
    <xf numFmtId="0" fontId="9" fillId="0" borderId="2" xfId="0" applyFont="1" applyBorder="1" applyAlignment="1">
      <alignment horizontal="left" vertical="top"/>
    </xf>
    <xf numFmtId="0" fontId="9" fillId="3" borderId="7" xfId="0" applyFont="1" applyFill="1" applyBorder="1" applyAlignment="1">
      <alignment horizontal="center" vertical="center"/>
    </xf>
    <xf numFmtId="0" fontId="9" fillId="0" borderId="4" xfId="0" applyFont="1" applyBorder="1" applyAlignment="1">
      <alignment horizontal="justify" vertical="center" wrapText="1"/>
    </xf>
    <xf numFmtId="0" fontId="9" fillId="0" borderId="1" xfId="0" applyFont="1" applyBorder="1" applyAlignment="1">
      <alignment horizontal="justify" wrapText="1"/>
    </xf>
    <xf numFmtId="0" fontId="9" fillId="0" borderId="1" xfId="0" applyFont="1" applyBorder="1" applyAlignment="1">
      <alignment horizontal="justify" vertical="center" wrapText="1"/>
    </xf>
    <xf numFmtId="0" fontId="9" fillId="3" borderId="7" xfId="0" applyFont="1" applyFill="1" applyBorder="1" applyAlignment="1">
      <alignment horizontal="center" vertical="top"/>
    </xf>
    <xf numFmtId="0" fontId="9" fillId="0" borderId="1" xfId="0" applyFont="1" applyBorder="1" applyAlignment="1">
      <alignment wrapText="1"/>
    </xf>
    <xf numFmtId="0" fontId="9" fillId="0" borderId="1" xfId="0" applyFont="1" applyBorder="1" applyAlignment="1">
      <alignment horizontal="center" vertical="center" wrapText="1"/>
    </xf>
    <xf numFmtId="0" fontId="8" fillId="3" borderId="8" xfId="0" applyFont="1" applyFill="1" applyBorder="1" applyAlignment="1">
      <alignment horizontal="left" vertical="top" wrapText="1"/>
    </xf>
    <xf numFmtId="0" fontId="10" fillId="0" borderId="0" xfId="0" applyFont="1"/>
    <xf numFmtId="0" fontId="10" fillId="0" borderId="0" xfId="0" applyFont="1" applyAlignment="1">
      <alignment horizontal="left"/>
    </xf>
    <xf numFmtId="0" fontId="10"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1"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left"/>
    </xf>
    <xf numFmtId="0" fontId="5" fillId="0" borderId="4" xfId="0"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lignment horizontal="center" vertical="top" wrapText="1"/>
    </xf>
    <xf numFmtId="0" fontId="0" fillId="0" borderId="0" xfId="0" applyAlignment="1" applyProtection="1">
      <alignment horizontal="left"/>
      <protection locked="0"/>
    </xf>
    <xf numFmtId="0" fontId="11" fillId="0" borderId="0" xfId="0" applyFont="1" applyAlignment="1">
      <alignment horizontal="left" vertical="center" wrapText="1"/>
    </xf>
    <xf numFmtId="0" fontId="11" fillId="0" borderId="0" xfId="0" applyFont="1" applyAlignment="1">
      <alignment horizontal="left" vertical="center"/>
    </xf>
    <xf numFmtId="0" fontId="8" fillId="0" borderId="1" xfId="0" applyFont="1" applyBorder="1" applyAlignment="1" applyProtection="1">
      <alignment horizontal="center" vertical="center" wrapText="1"/>
      <protection locked="0"/>
    </xf>
    <xf numFmtId="0" fontId="13" fillId="0" borderId="0" xfId="0" applyFont="1"/>
    <xf numFmtId="0" fontId="12" fillId="0" borderId="0" xfId="0" applyFont="1" applyAlignment="1">
      <alignment horizontal="center" vertical="center"/>
    </xf>
    <xf numFmtId="0" fontId="2" fillId="0" borderId="0" xfId="0" applyFont="1"/>
    <xf numFmtId="0" fontId="2" fillId="0" borderId="0" xfId="0" applyFont="1" applyAlignment="1">
      <alignment horizontal="left"/>
    </xf>
    <xf numFmtId="0" fontId="3"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pplyProtection="1">
      <alignment horizontal="center" vertical="center" wrapText="1"/>
      <protection locked="0"/>
    </xf>
    <xf numFmtId="0" fontId="3" fillId="0" borderId="0" xfId="0" applyFont="1" applyAlignment="1">
      <alignment horizontal="center" vertical="center"/>
    </xf>
    <xf numFmtId="0" fontId="14" fillId="0" borderId="0" xfId="0" applyFont="1" applyAlignment="1">
      <alignment horizontal="center" vertical="center"/>
    </xf>
    <xf numFmtId="0" fontId="7" fillId="0" borderId="0" xfId="0" applyFont="1"/>
    <xf numFmtId="0" fontId="5"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xf>
    <xf numFmtId="0" fontId="15" fillId="0" borderId="0" xfId="0" applyFont="1" applyAlignment="1" applyProtection="1">
      <alignment horizontal="center" vertical="center" wrapText="1"/>
      <protection locked="0"/>
    </xf>
    <xf numFmtId="0" fontId="11" fillId="3"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justify" vertical="top" wrapText="1"/>
    </xf>
    <xf numFmtId="0" fontId="3" fillId="0" borderId="0" xfId="0" applyFont="1" applyProtection="1">
      <protection locked="0"/>
    </xf>
    <xf numFmtId="0" fontId="8" fillId="3" borderId="13" xfId="0" applyFont="1" applyFill="1" applyBorder="1" applyAlignment="1">
      <alignment horizontal="left" vertical="top"/>
    </xf>
    <xf numFmtId="0" fontId="8" fillId="2" borderId="6" xfId="0" applyFont="1" applyFill="1" applyBorder="1" applyAlignment="1">
      <alignment horizontal="left" vertical="center"/>
    </xf>
    <xf numFmtId="0" fontId="8" fillId="2" borderId="7" xfId="0" applyFont="1" applyFill="1" applyBorder="1" applyAlignment="1">
      <alignment horizontal="left" vertical="center" wrapText="1"/>
    </xf>
    <xf numFmtId="0" fontId="3" fillId="0" borderId="0" xfId="0" applyFont="1" applyAlignment="1">
      <alignment horizontal="left" vertical="center" wrapText="1"/>
    </xf>
    <xf numFmtId="0" fontId="16" fillId="0" borderId="0" xfId="0" applyFont="1"/>
    <xf numFmtId="0" fontId="16" fillId="0" borderId="0" xfId="0" applyFont="1" applyAlignment="1">
      <alignment horizontal="left"/>
    </xf>
    <xf numFmtId="0" fontId="16" fillId="0" borderId="0" xfId="0" applyFont="1" applyAlignment="1">
      <alignment horizontal="center"/>
    </xf>
    <xf numFmtId="0" fontId="4" fillId="0" borderId="11" xfId="0" applyFont="1" applyBorder="1"/>
    <xf numFmtId="0" fontId="4" fillId="0" borderId="11" xfId="0" applyFont="1" applyBorder="1" applyAlignment="1">
      <alignment horizontal="left"/>
    </xf>
    <xf numFmtId="0" fontId="4" fillId="0" borderId="11" xfId="0" applyFont="1" applyBorder="1" applyAlignment="1">
      <alignment horizontal="center"/>
    </xf>
    <xf numFmtId="0" fontId="4" fillId="0" borderId="0" xfId="0" applyFont="1" applyProtection="1">
      <protection locked="0"/>
    </xf>
    <xf numFmtId="0" fontId="4" fillId="0" borderId="0" xfId="0" applyFont="1" applyAlignment="1" applyProtection="1">
      <alignment horizontal="left"/>
      <protection locked="0"/>
    </xf>
    <xf numFmtId="0" fontId="17" fillId="0" borderId="0" xfId="0" applyFont="1" applyProtection="1">
      <protection locked="0"/>
    </xf>
    <xf numFmtId="0" fontId="17" fillId="0" borderId="0" xfId="0" applyFont="1" applyAlignment="1" applyProtection="1">
      <alignment horizontal="left"/>
      <protection locked="0"/>
    </xf>
    <xf numFmtId="0" fontId="17" fillId="0" borderId="1" xfId="0" applyFont="1" applyBorder="1" applyProtection="1">
      <protection locked="0"/>
    </xf>
    <xf numFmtId="0" fontId="17" fillId="0" borderId="6" xfId="0" applyFont="1" applyBorder="1" applyProtection="1">
      <protection locked="0"/>
    </xf>
    <xf numFmtId="0" fontId="17" fillId="0" borderId="7" xfId="0" applyFont="1" applyBorder="1" applyAlignment="1" applyProtection="1">
      <alignment horizontal="left"/>
      <protection locked="0"/>
    </xf>
    <xf numFmtId="0" fontId="17" fillId="0" borderId="7" xfId="0" applyFont="1" applyBorder="1" applyProtection="1">
      <protection locked="0"/>
    </xf>
    <xf numFmtId="0" fontId="17" fillId="0" borderId="3" xfId="0" applyFont="1" applyBorder="1" applyProtection="1">
      <protection locked="0"/>
    </xf>
    <xf numFmtId="0" fontId="6" fillId="0" borderId="0" xfId="0" applyFont="1" applyProtection="1">
      <protection locked="0"/>
    </xf>
    <xf numFmtId="0" fontId="6" fillId="0" borderId="0" xfId="0" applyFont="1" applyAlignment="1" applyProtection="1">
      <alignment horizontal="left"/>
      <protection locked="0"/>
    </xf>
    <xf numFmtId="0" fontId="5" fillId="0" borderId="1" xfId="0" applyFont="1" applyBorder="1" applyAlignment="1">
      <alignment horizontal="left" vertical="top" wrapText="1"/>
    </xf>
    <xf numFmtId="0" fontId="12" fillId="5" borderId="0" xfId="0" applyFont="1" applyFill="1" applyProtection="1">
      <protection locked="0"/>
    </xf>
    <xf numFmtId="0" fontId="0" fillId="5" borderId="0" xfId="0" applyFill="1" applyAlignment="1" applyProtection="1">
      <alignment horizontal="left"/>
      <protection locked="0"/>
    </xf>
    <xf numFmtId="0" fontId="0" fillId="5" borderId="0" xfId="0" applyFill="1" applyProtection="1">
      <protection locked="0"/>
    </xf>
    <xf numFmtId="0" fontId="11" fillId="0" borderId="1" xfId="0" applyFont="1" applyBorder="1" applyAlignment="1">
      <alignment horizontal="justify" vertical="top"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8" fillId="0" borderId="0" xfId="0" applyFont="1" applyAlignment="1">
      <alignment horizontal="left" vertical="top" wrapText="1"/>
    </xf>
    <xf numFmtId="0" fontId="18" fillId="0" borderId="0" xfId="0" applyFont="1" applyAlignment="1">
      <alignment horizontal="center" vertical="center"/>
    </xf>
    <xf numFmtId="0" fontId="18" fillId="0" borderId="0" xfId="0" applyFont="1" applyAlignment="1">
      <alignment horizontal="left" vertical="top"/>
    </xf>
    <xf numFmtId="0" fontId="15" fillId="0" borderId="0" xfId="0" applyFont="1"/>
    <xf numFmtId="0" fontId="9" fillId="0" borderId="0" xfId="0" applyFont="1"/>
    <xf numFmtId="0" fontId="9" fillId="0" borderId="0" xfId="0" applyFont="1" applyAlignment="1">
      <alignment horizontal="left" vertical="top"/>
    </xf>
    <xf numFmtId="0" fontId="9" fillId="0" borderId="5" xfId="0" applyFont="1" applyBorder="1" applyAlignment="1">
      <alignment horizontal="justify" vertical="center" wrapText="1"/>
    </xf>
    <xf numFmtId="0" fontId="5" fillId="0" borderId="1" xfId="0" applyFont="1" applyBorder="1" applyAlignment="1">
      <alignment vertical="top" wrapText="1"/>
    </xf>
    <xf numFmtId="0" fontId="8" fillId="2" borderId="1" xfId="0" applyFont="1" applyFill="1" applyBorder="1" applyAlignment="1">
      <alignment horizontal="left" vertical="center" wrapText="1"/>
    </xf>
    <xf numFmtId="0" fontId="12" fillId="0" borderId="0" xfId="0" applyFont="1" applyProtection="1">
      <protection locked="0"/>
    </xf>
    <xf numFmtId="0" fontId="8" fillId="3" borderId="6" xfId="0" applyFont="1" applyFill="1" applyBorder="1" applyAlignment="1">
      <alignment horizontal="left" vertical="center"/>
    </xf>
    <xf numFmtId="0" fontId="21" fillId="0" borderId="1" xfId="0" applyFont="1" applyBorder="1" applyAlignment="1">
      <alignment horizontal="center" vertical="top" wrapText="1"/>
    </xf>
    <xf numFmtId="0" fontId="21" fillId="0" borderId="1" xfId="0" applyFont="1" applyBorder="1" applyAlignment="1">
      <alignment vertical="top" wrapText="1"/>
    </xf>
    <xf numFmtId="0" fontId="21" fillId="0" borderId="1" xfId="0" applyFont="1" applyBorder="1" applyAlignment="1">
      <alignment horizontal="left" vertical="top" wrapText="1"/>
    </xf>
    <xf numFmtId="0" fontId="19" fillId="0" borderId="0" xfId="0" applyFont="1" applyProtection="1">
      <protection locked="0"/>
    </xf>
    <xf numFmtId="0" fontId="8" fillId="0" borderId="1" xfId="0" applyFont="1" applyBorder="1" applyAlignment="1" applyProtection="1">
      <alignment horizontal="center" vertical="top" wrapText="1"/>
      <protection locked="0"/>
    </xf>
    <xf numFmtId="0" fontId="8" fillId="3" borderId="10" xfId="0" applyFont="1" applyFill="1" applyBorder="1" applyAlignment="1">
      <alignment horizontal="left" vertical="top"/>
    </xf>
    <xf numFmtId="0" fontId="9" fillId="0" borderId="5" xfId="0" applyFont="1" applyBorder="1" applyAlignment="1">
      <alignment horizontal="justify" vertical="top" wrapText="1"/>
    </xf>
    <xf numFmtId="0" fontId="9" fillId="0" borderId="2" xfId="0" applyFont="1" applyBorder="1" applyAlignment="1">
      <alignment vertical="top"/>
    </xf>
    <xf numFmtId="0" fontId="8" fillId="3" borderId="6" xfId="0" applyFont="1" applyFill="1" applyBorder="1" applyAlignment="1">
      <alignment horizontal="left" vertical="top"/>
    </xf>
    <xf numFmtId="0" fontId="9" fillId="0" borderId="2" xfId="0" applyFont="1" applyBorder="1" applyAlignment="1">
      <alignment horizontal="justify" vertical="top"/>
    </xf>
    <xf numFmtId="0" fontId="9" fillId="0" borderId="5" xfId="0" applyFont="1" applyBorder="1" applyAlignment="1">
      <alignment horizontal="left" vertical="top"/>
    </xf>
    <xf numFmtId="0" fontId="9" fillId="0" borderId="3" xfId="0" applyFont="1" applyBorder="1" applyAlignment="1">
      <alignment horizontal="left" vertical="top" wrapText="1"/>
    </xf>
    <xf numFmtId="0" fontId="9" fillId="0" borderId="9" xfId="0" applyFont="1" applyBorder="1" applyAlignment="1">
      <alignment horizontal="left" vertical="top" wrapText="1"/>
    </xf>
    <xf numFmtId="0" fontId="8" fillId="3" borderId="6" xfId="0" applyFont="1" applyFill="1" applyBorder="1" applyAlignment="1">
      <alignment horizontal="left" vertical="top" wrapText="1"/>
    </xf>
    <xf numFmtId="0" fontId="8" fillId="3" borderId="10" xfId="0" applyFont="1" applyFill="1" applyBorder="1"/>
    <xf numFmtId="0" fontId="9" fillId="3" borderId="11" xfId="0" applyFont="1" applyFill="1" applyBorder="1"/>
    <xf numFmtId="0" fontId="9" fillId="4" borderId="4" xfId="0" applyFont="1" applyFill="1" applyBorder="1" applyAlignment="1">
      <alignment horizontal="left" vertical="top"/>
    </xf>
    <xf numFmtId="0" fontId="9" fillId="4" borderId="1" xfId="0" applyFont="1" applyFill="1" applyBorder="1" applyAlignment="1">
      <alignment horizontal="left" vertical="top"/>
    </xf>
    <xf numFmtId="0" fontId="9" fillId="0" borderId="1" xfId="0" applyFont="1" applyBorder="1"/>
    <xf numFmtId="0" fontId="9" fillId="0" borderId="14" xfId="0" applyFont="1" applyBorder="1" applyAlignment="1">
      <alignment horizontal="left" vertical="center"/>
    </xf>
    <xf numFmtId="0" fontId="20" fillId="0" borderId="0" xfId="0" applyFont="1" applyAlignment="1">
      <alignment horizontal="center" vertical="center"/>
    </xf>
    <xf numFmtId="0" fontId="7" fillId="0" borderId="1" xfId="0" applyFont="1" applyBorder="1" applyAlignment="1" applyProtection="1">
      <alignment horizontal="center" vertical="top" wrapText="1"/>
      <protection locked="0"/>
    </xf>
    <xf numFmtId="0" fontId="9" fillId="0" borderId="3" xfId="0" applyFont="1" applyBorder="1" applyAlignment="1">
      <alignment horizontal="center" vertical="center" wrapText="1"/>
    </xf>
    <xf numFmtId="0" fontId="9" fillId="3" borderId="1" xfId="0" applyFont="1" applyFill="1" applyBorder="1" applyAlignment="1">
      <alignment horizontal="center" vertical="center"/>
    </xf>
    <xf numFmtId="0" fontId="0" fillId="0" borderId="0" xfId="0" applyAlignment="1">
      <alignment vertical="center"/>
    </xf>
    <xf numFmtId="0" fontId="9" fillId="0" borderId="6" xfId="0" applyFont="1" applyBorder="1" applyAlignment="1">
      <alignment horizontal="center" vertical="center" wrapText="1"/>
    </xf>
    <xf numFmtId="0" fontId="0" fillId="0" borderId="0" xfId="0" applyAlignment="1">
      <alignment horizontal="left"/>
    </xf>
    <xf numFmtId="0" fontId="5" fillId="0" borderId="4" xfId="0" applyFont="1" applyBorder="1" applyAlignment="1" applyProtection="1">
      <alignment vertical="top" wrapText="1"/>
      <protection locked="0"/>
    </xf>
    <xf numFmtId="0" fontId="5"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5" fillId="0" borderId="1" xfId="0" applyFont="1" applyBorder="1" applyAlignment="1" applyProtection="1">
      <alignment vertical="top" wrapText="1"/>
      <protection locked="0"/>
    </xf>
    <xf numFmtId="0" fontId="5" fillId="0" borderId="1" xfId="0" applyFont="1" applyBorder="1" applyAlignment="1" applyProtection="1">
      <alignment horizontal="left" vertical="top" wrapText="1"/>
      <protection locked="0"/>
    </xf>
    <xf numFmtId="0" fontId="22" fillId="0" borderId="1" xfId="0" applyFont="1" applyBorder="1" applyAlignment="1" applyProtection="1">
      <alignment horizontal="center" vertical="top" wrapText="1"/>
      <protection locked="0"/>
    </xf>
    <xf numFmtId="0" fontId="8" fillId="2" borderId="7" xfId="0" applyFont="1" applyFill="1" applyBorder="1" applyAlignment="1">
      <alignment horizontal="center" vertical="center" wrapText="1"/>
    </xf>
    <xf numFmtId="0" fontId="8" fillId="2" borderId="7"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4" borderId="4" xfId="0" applyFont="1" applyFill="1" applyBorder="1" applyAlignment="1">
      <alignment horizontal="center" vertical="top" wrapText="1"/>
    </xf>
    <xf numFmtId="0" fontId="9" fillId="4"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1" xfId="0" applyFont="1" applyFill="1" applyBorder="1" applyAlignment="1">
      <alignment horizontal="center" vertical="top"/>
    </xf>
    <xf numFmtId="0" fontId="9" fillId="3" borderId="7" xfId="0" applyFont="1" applyFill="1" applyBorder="1" applyAlignment="1">
      <alignment horizontal="left" vertical="top"/>
    </xf>
    <xf numFmtId="0" fontId="9" fillId="3" borderId="3" xfId="0" applyFont="1" applyFill="1" applyBorder="1" applyAlignment="1">
      <alignment horizontal="left" vertical="top"/>
    </xf>
    <xf numFmtId="0" fontId="9" fillId="4" borderId="2" xfId="0" applyFont="1" applyFill="1" applyBorder="1" applyAlignment="1">
      <alignment horizontal="center" vertical="top"/>
    </xf>
    <xf numFmtId="0" fontId="9" fillId="4" borderId="4" xfId="0" applyFont="1" applyFill="1" applyBorder="1" applyAlignment="1">
      <alignment horizontal="center" vertical="top"/>
    </xf>
    <xf numFmtId="0" fontId="9" fillId="3" borderId="2" xfId="0" applyFont="1" applyFill="1" applyBorder="1" applyAlignment="1">
      <alignment horizontal="left" vertical="top"/>
    </xf>
    <xf numFmtId="0" fontId="9" fillId="0" borderId="8" xfId="0" applyFont="1" applyBorder="1" applyAlignment="1">
      <alignment horizontal="left" vertical="top" wrapText="1"/>
    </xf>
    <xf numFmtId="0" fontId="9" fillId="0" borderId="8" xfId="0" applyFont="1" applyBorder="1" applyAlignment="1">
      <alignment horizontal="center" vertical="center"/>
    </xf>
    <xf numFmtId="0" fontId="9" fillId="0" borderId="8" xfId="0" applyFont="1" applyBorder="1" applyAlignment="1">
      <alignment horizontal="center" vertical="top"/>
    </xf>
    <xf numFmtId="0" fontId="20" fillId="0" borderId="6" xfId="0" applyFont="1" applyBorder="1" applyAlignment="1">
      <alignment horizontal="left" vertical="top"/>
    </xf>
    <xf numFmtId="0" fontId="20" fillId="0" borderId="7" xfId="0" applyFont="1" applyBorder="1" applyAlignment="1">
      <alignment horizontal="left" vertical="top" wrapText="1"/>
    </xf>
    <xf numFmtId="0" fontId="20" fillId="0" borderId="7" xfId="0" applyFont="1" applyBorder="1" applyAlignment="1">
      <alignment horizontal="center" vertical="center"/>
    </xf>
    <xf numFmtId="0" fontId="20" fillId="4" borderId="7" xfId="0" applyFont="1" applyFill="1" applyBorder="1" applyAlignment="1">
      <alignment horizontal="center" vertical="top"/>
    </xf>
    <xf numFmtId="0" fontId="20" fillId="0" borderId="3" xfId="0" applyFont="1" applyBorder="1" applyAlignment="1">
      <alignment horizontal="left" vertical="top"/>
    </xf>
    <xf numFmtId="0" fontId="27" fillId="0" borderId="4" xfId="0" applyFont="1" applyBorder="1" applyAlignment="1">
      <alignment horizontal="left" vertical="top" wrapText="1"/>
    </xf>
    <xf numFmtId="0" fontId="5" fillId="0" borderId="4" xfId="0" applyFont="1" applyBorder="1" applyAlignment="1">
      <alignment wrapText="1"/>
    </xf>
    <xf numFmtId="0" fontId="15" fillId="0" borderId="0" xfId="0" applyFont="1" applyAlignment="1">
      <alignment horizontal="left"/>
    </xf>
    <xf numFmtId="0" fontId="15" fillId="0" borderId="0" xfId="0" applyFont="1" applyAlignment="1">
      <alignment horizontal="center"/>
    </xf>
    <xf numFmtId="0" fontId="19" fillId="0" borderId="0" xfId="0" applyFont="1" applyAlignment="1">
      <alignment horizontal="center" vertical="center"/>
    </xf>
    <xf numFmtId="0" fontId="15" fillId="4" borderId="0" xfId="0" applyFont="1" applyFill="1"/>
    <xf numFmtId="0" fontId="1" fillId="4" borderId="0" xfId="0" applyFont="1" applyFill="1"/>
    <xf numFmtId="0" fontId="0" fillId="0" borderId="0" xfId="0" applyAlignment="1">
      <alignment vertical="top"/>
    </xf>
    <xf numFmtId="0" fontId="8" fillId="0" borderId="1" xfId="0" applyFont="1" applyBorder="1" applyAlignment="1" applyProtection="1">
      <alignment vertical="top" wrapText="1"/>
      <protection locked="0"/>
    </xf>
    <xf numFmtId="0" fontId="9" fillId="3" borderId="1" xfId="0" applyFont="1" applyFill="1" applyBorder="1" applyAlignment="1">
      <alignment vertical="top"/>
    </xf>
    <xf numFmtId="0" fontId="9" fillId="0" borderId="1" xfId="0" applyFont="1" applyBorder="1" applyAlignment="1">
      <alignment vertical="top" wrapText="1"/>
    </xf>
    <xf numFmtId="0" fontId="25" fillId="0" borderId="1" xfId="0" applyFont="1" applyBorder="1" applyAlignment="1">
      <alignment vertical="top" wrapText="1"/>
    </xf>
    <xf numFmtId="0" fontId="26" fillId="0" borderId="1" xfId="0" applyFont="1" applyBorder="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10" fillId="0" borderId="1" xfId="0" applyFont="1" applyBorder="1" applyAlignment="1" applyProtection="1">
      <alignment horizontal="center" vertical="top" wrapText="1"/>
      <protection locked="0"/>
    </xf>
    <xf numFmtId="0" fontId="3" fillId="0" borderId="0" xfId="0" applyFont="1" applyAlignment="1">
      <alignment horizontal="center" vertical="top"/>
    </xf>
    <xf numFmtId="0" fontId="15" fillId="0" borderId="1" xfId="0" applyFont="1" applyBorder="1" applyAlignment="1" applyProtection="1">
      <alignment horizontal="center" vertical="top" wrapText="1"/>
      <protection locked="0"/>
    </xf>
    <xf numFmtId="0" fontId="19" fillId="3" borderId="1" xfId="0" applyFont="1" applyFill="1" applyBorder="1" applyAlignment="1">
      <alignment horizontal="center" vertical="top"/>
    </xf>
    <xf numFmtId="0" fontId="19" fillId="0" borderId="1" xfId="0"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left" vertical="top" wrapText="1"/>
    </xf>
    <xf numFmtId="0" fontId="0" fillId="0" borderId="0" xfId="0" applyAlignment="1">
      <alignment horizontal="center" vertical="top"/>
    </xf>
    <xf numFmtId="0" fontId="12" fillId="0" borderId="0" xfId="0" applyFont="1" applyAlignment="1">
      <alignment horizontal="center" vertical="top"/>
    </xf>
    <xf numFmtId="0" fontId="14" fillId="0" borderId="0" xfId="0" applyFont="1" applyAlignment="1">
      <alignment horizontal="center" vertical="top"/>
    </xf>
    <xf numFmtId="0" fontId="10" fillId="2" borderId="1" xfId="0" applyFont="1" applyFill="1" applyBorder="1" applyAlignment="1">
      <alignment horizontal="left" vertical="top"/>
    </xf>
    <xf numFmtId="0" fontId="10"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11" fillId="3" borderId="1" xfId="0" applyFont="1" applyFill="1" applyBorder="1" applyAlignment="1">
      <alignment horizontal="center" vertical="top" wrapText="1"/>
    </xf>
    <xf numFmtId="0" fontId="11" fillId="0" borderId="1" xfId="0" applyFont="1" applyBorder="1" applyAlignment="1">
      <alignment horizontal="center" vertical="top" wrapText="1"/>
    </xf>
    <xf numFmtId="0" fontId="10" fillId="0" borderId="1" xfId="0" applyFont="1" applyBorder="1" applyAlignment="1">
      <alignment horizontal="left" vertical="top" wrapText="1"/>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8" fillId="0" borderId="1" xfId="0" applyFont="1" applyBorder="1" applyAlignment="1">
      <alignment horizontal="left" vertical="top" wrapText="1"/>
    </xf>
    <xf numFmtId="0" fontId="9" fillId="5" borderId="1" xfId="0" applyFont="1" applyFill="1" applyBorder="1" applyAlignment="1">
      <alignment horizontal="center" vertical="top" wrapText="1"/>
    </xf>
    <xf numFmtId="0" fontId="11" fillId="0" borderId="0" xfId="0" applyFont="1" applyAlignment="1">
      <alignment horizontal="center" vertical="top" wrapText="1"/>
    </xf>
    <xf numFmtId="0" fontId="10" fillId="0" borderId="0" xfId="0" applyFont="1" applyAlignment="1">
      <alignment horizontal="left" vertical="top" wrapText="1"/>
    </xf>
    <xf numFmtId="0" fontId="11" fillId="0" borderId="0" xfId="0" applyFont="1" applyAlignment="1">
      <alignment vertical="top" wrapText="1"/>
    </xf>
    <xf numFmtId="0" fontId="9" fillId="0" borderId="0" xfId="0" applyFont="1" applyAlignment="1">
      <alignment horizontal="center" vertical="top" wrapText="1"/>
    </xf>
    <xf numFmtId="0" fontId="11" fillId="0" borderId="0" xfId="0" applyFont="1" applyAlignment="1">
      <alignment horizontal="center" vertical="top"/>
    </xf>
    <xf numFmtId="0" fontId="9" fillId="0" borderId="0" xfId="0" applyFont="1" applyAlignment="1">
      <alignment horizontal="center" vertical="top"/>
    </xf>
    <xf numFmtId="0" fontId="10" fillId="0" borderId="0" xfId="0" applyFont="1" applyAlignment="1">
      <alignment vertical="center"/>
    </xf>
    <xf numFmtId="0" fontId="23" fillId="0" borderId="0" xfId="0" applyFont="1"/>
    <xf numFmtId="0" fontId="10" fillId="4" borderId="0" xfId="0" applyFont="1" applyFill="1" applyAlignment="1">
      <alignment vertical="center"/>
    </xf>
    <xf numFmtId="0" fontId="11" fillId="3" borderId="1" xfId="0" applyFont="1" applyFill="1" applyBorder="1" applyAlignment="1">
      <alignment horizontal="center" vertical="center"/>
    </xf>
    <xf numFmtId="0" fontId="8" fillId="0" borderId="1" xfId="0" applyFont="1" applyBorder="1" applyAlignment="1">
      <alignment vertical="top" wrapText="1"/>
    </xf>
    <xf numFmtId="0" fontId="10" fillId="0" borderId="1" xfId="0" applyFont="1" applyBorder="1" applyAlignment="1">
      <alignment vertical="top" wrapText="1"/>
    </xf>
    <xf numFmtId="0" fontId="9" fillId="0" borderId="1" xfId="0" applyFont="1" applyBorder="1" applyAlignment="1" applyProtection="1">
      <alignment horizontal="center" vertical="top" wrapText="1"/>
      <protection locked="0"/>
    </xf>
    <xf numFmtId="0" fontId="11" fillId="0" borderId="1" xfId="0" applyFont="1" applyBorder="1" applyAlignment="1" applyProtection="1">
      <alignment horizontal="center" vertical="top" wrapText="1"/>
      <protection locked="0"/>
    </xf>
    <xf numFmtId="0" fontId="9" fillId="0" borderId="0" xfId="0" applyFont="1" applyAlignment="1">
      <alignment vertical="top" wrapText="1"/>
    </xf>
    <xf numFmtId="0" fontId="9" fillId="0" borderId="5" xfId="0" applyFont="1" applyBorder="1" applyAlignment="1">
      <alignment horizontal="left" vertical="top" wrapText="1"/>
    </xf>
    <xf numFmtId="0" fontId="11" fillId="3" borderId="1" xfId="0" applyFont="1" applyFill="1" applyBorder="1" applyAlignment="1">
      <alignment horizontal="center" vertical="top"/>
    </xf>
    <xf numFmtId="0" fontId="10" fillId="0" borderId="0" xfId="0" applyFont="1" applyAlignment="1">
      <alignment vertical="top" wrapText="1"/>
    </xf>
    <xf numFmtId="0" fontId="9" fillId="0" borderId="1" xfId="0" applyFont="1" applyBorder="1" applyAlignment="1" applyProtection="1">
      <alignment horizontal="center" vertical="top"/>
      <protection locked="0"/>
    </xf>
    <xf numFmtId="0" fontId="11" fillId="0" borderId="1" xfId="0" applyFont="1" applyBorder="1" applyAlignment="1">
      <alignment vertical="top"/>
    </xf>
    <xf numFmtId="0" fontId="11" fillId="0" borderId="1" xfId="0" applyFont="1" applyBorder="1" applyAlignment="1">
      <alignment horizontal="center" vertical="top"/>
    </xf>
    <xf numFmtId="0" fontId="9" fillId="0" borderId="6" xfId="0" applyFont="1" applyBorder="1" applyAlignment="1">
      <alignment horizontal="center" vertical="top" wrapText="1"/>
    </xf>
    <xf numFmtId="0" fontId="9" fillId="0" borderId="3" xfId="0" applyFont="1" applyBorder="1" applyAlignment="1">
      <alignment horizontal="center" vertical="top" wrapText="1"/>
    </xf>
    <xf numFmtId="0" fontId="8" fillId="2" borderId="6" xfId="0" applyFont="1" applyFill="1" applyBorder="1" applyAlignment="1">
      <alignment horizontal="left" vertical="top" wrapText="1"/>
    </xf>
    <xf numFmtId="0" fontId="8" fillId="2" borderId="3" xfId="0" applyFont="1" applyFill="1" applyBorder="1" applyAlignment="1">
      <alignment horizontal="left"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3"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top"/>
    </xf>
    <xf numFmtId="0" fontId="9" fillId="0" borderId="0" xfId="0" applyFont="1" applyAlignment="1">
      <alignment horizontal="justify" vertical="top" wrapText="1"/>
    </xf>
    <xf numFmtId="0" fontId="9" fillId="0" borderId="8" xfId="0" applyFont="1" applyBorder="1" applyAlignment="1">
      <alignment horizontal="justify" vertical="top" wrapText="1"/>
    </xf>
    <xf numFmtId="0" fontId="9" fillId="0" borderId="8" xfId="0" applyFont="1" applyBorder="1" applyAlignment="1">
      <alignment horizontal="left" vertical="top"/>
    </xf>
    <xf numFmtId="0" fontId="9" fillId="0" borderId="11" xfId="0" applyFont="1" applyBorder="1" applyAlignment="1">
      <alignment horizontal="left" vertical="top" wrapText="1"/>
    </xf>
    <xf numFmtId="0" fontId="9" fillId="0" borderId="11" xfId="0" applyFont="1" applyBorder="1" applyAlignment="1">
      <alignment horizontal="left" vertical="top"/>
    </xf>
    <xf numFmtId="0" fontId="9" fillId="0" borderId="11" xfId="0" applyFont="1" applyBorder="1" applyAlignment="1">
      <alignment horizontal="center" vertical="top"/>
    </xf>
    <xf numFmtId="0" fontId="9" fillId="0" borderId="11" xfId="0" applyFont="1" applyBorder="1" applyAlignment="1">
      <alignment horizontal="center" vertical="center"/>
    </xf>
    <xf numFmtId="49" fontId="5" fillId="0" borderId="1" xfId="0" applyNumberFormat="1" applyFont="1" applyBorder="1" applyAlignment="1">
      <alignment vertical="top" wrapText="1"/>
    </xf>
    <xf numFmtId="0" fontId="7" fillId="0" borderId="2"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8" fillId="3" borderId="10" xfId="0" applyFont="1" applyFill="1" applyBorder="1" applyAlignment="1">
      <alignment horizontal="left" vertical="top"/>
    </xf>
    <xf numFmtId="0" fontId="0" fillId="0" borderId="11" xfId="0" applyBorder="1"/>
    <xf numFmtId="0" fontId="0" fillId="0" borderId="12" xfId="0" applyBorder="1"/>
    <xf numFmtId="0" fontId="10" fillId="2" borderId="1" xfId="0" applyFont="1" applyFill="1" applyBorder="1" applyAlignment="1">
      <alignment horizontal="left" vertical="center"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19" fillId="0" borderId="1" xfId="0" applyFont="1" applyBorder="1" applyAlignment="1">
      <alignment vertical="top" wrapText="1"/>
    </xf>
    <xf numFmtId="0" fontId="8" fillId="2" borderId="6" xfId="0" applyFont="1" applyFill="1" applyBorder="1" applyAlignment="1">
      <alignment vertical="top" wrapText="1"/>
    </xf>
    <xf numFmtId="0" fontId="8" fillId="2" borderId="7" xfId="0" applyFont="1" applyFill="1" applyBorder="1" applyAlignment="1">
      <alignment vertical="top" wrapText="1"/>
    </xf>
    <xf numFmtId="0" fontId="8" fillId="2" borderId="9" xfId="0" applyFont="1" applyFill="1" applyBorder="1" applyAlignment="1">
      <alignment vertical="top" wrapText="1"/>
    </xf>
    <xf numFmtId="0" fontId="10" fillId="2" borderId="1" xfId="0" applyFont="1" applyFill="1" applyBorder="1" applyAlignment="1">
      <alignment horizontal="left" vertical="top"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527790</xdr:colOff>
      <xdr:row>0</xdr:row>
      <xdr:rowOff>12395</xdr:rowOff>
    </xdr:from>
    <xdr:to>
      <xdr:col>1</xdr:col>
      <xdr:colOff>574241</xdr:colOff>
      <xdr:row>4</xdr:row>
      <xdr:rowOff>25052</xdr:rowOff>
    </xdr:to>
    <xdr:pic>
      <xdr:nvPicPr>
        <xdr:cNvPr id="2" name="Picture 1" descr="Sigla Romania noua @ 600 px">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7790" y="12395"/>
          <a:ext cx="703676" cy="69845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527790</xdr:colOff>
      <xdr:row>0</xdr:row>
      <xdr:rowOff>12395</xdr:rowOff>
    </xdr:from>
    <xdr:to>
      <xdr:col>1</xdr:col>
      <xdr:colOff>574241</xdr:colOff>
      <xdr:row>4</xdr:row>
      <xdr:rowOff>25052</xdr:rowOff>
    </xdr:to>
    <xdr:pic>
      <xdr:nvPicPr>
        <xdr:cNvPr id="2" name="Picture 1" descr="Sigla Romania noua @ 600 px">
          <a:extLst>
            <a:ext uri="{FF2B5EF4-FFF2-40B4-BE49-F238E27FC236}">
              <a16:creationId xmlns:a16="http://schemas.microsoft.com/office/drawing/2014/main" xmlns="" id="{BB36DF43-0AE0-4B07-8E4B-3A890533FC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7790" y="12395"/>
          <a:ext cx="703676" cy="69845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527790</xdr:colOff>
      <xdr:row>0</xdr:row>
      <xdr:rowOff>12395</xdr:rowOff>
    </xdr:from>
    <xdr:to>
      <xdr:col>1</xdr:col>
      <xdr:colOff>574241</xdr:colOff>
      <xdr:row>4</xdr:row>
      <xdr:rowOff>25052</xdr:rowOff>
    </xdr:to>
    <xdr:pic>
      <xdr:nvPicPr>
        <xdr:cNvPr id="2" name="Picture 1" descr="Sigla Romania noua @ 600 px">
          <a:extLst>
            <a:ext uri="{FF2B5EF4-FFF2-40B4-BE49-F238E27FC236}">
              <a16:creationId xmlns:a16="http://schemas.microsoft.com/office/drawing/2014/main" xmlns="" id="{B6ED8164-E14C-42C2-ABAF-1D7FCD72629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7790" y="12395"/>
          <a:ext cx="703676" cy="69845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30"/>
  <sheetViews>
    <sheetView topLeftCell="A31" zoomScalePageLayoutView="73" workbookViewId="0">
      <selection activeCell="P34" sqref="P34"/>
    </sheetView>
  </sheetViews>
  <sheetFormatPr defaultColWidth="9.140625" defaultRowHeight="15.75"/>
  <cols>
    <col min="1" max="3" width="9.140625" style="10"/>
    <col min="4" max="4" width="8.7109375" style="10" customWidth="1"/>
    <col min="5" max="5" width="9.140625" style="10" hidden="1" customWidth="1"/>
    <col min="6" max="14" width="9.140625" style="10"/>
    <col min="15" max="15" width="14.5703125" style="10" customWidth="1"/>
    <col min="16" max="16384" width="9.140625" style="10"/>
  </cols>
  <sheetData>
    <row r="1" spans="1:14" s="77" customFormat="1" ht="12.75">
      <c r="D1" s="78"/>
      <c r="H1" s="78"/>
      <c r="I1" s="2"/>
      <c r="J1" s="2"/>
      <c r="K1" s="2"/>
      <c r="L1" s="2"/>
      <c r="M1" s="2"/>
      <c r="N1" s="2"/>
    </row>
    <row r="2" spans="1:14" s="99" customFormat="1" ht="12.75">
      <c r="C2" s="99" t="s">
        <v>206</v>
      </c>
      <c r="G2" s="100"/>
      <c r="H2" s="101"/>
      <c r="I2" s="101"/>
      <c r="K2" s="101"/>
      <c r="L2" s="101"/>
      <c r="M2" s="101"/>
      <c r="N2" s="101"/>
    </row>
    <row r="3" spans="1:14" s="99" customFormat="1" ht="12.75">
      <c r="C3" s="99" t="s">
        <v>207</v>
      </c>
      <c r="G3" s="100"/>
      <c r="H3" s="101"/>
      <c r="I3" s="101"/>
      <c r="L3" s="101"/>
      <c r="M3" s="101"/>
      <c r="N3" s="101"/>
    </row>
    <row r="4" spans="1:14">
      <c r="A4" s="102"/>
      <c r="B4" s="102"/>
      <c r="C4" s="102"/>
      <c r="D4" s="103"/>
      <c r="E4" s="102"/>
      <c r="F4" s="102"/>
      <c r="G4" s="102"/>
      <c r="H4" s="103"/>
      <c r="I4" s="104"/>
      <c r="J4" s="104"/>
      <c r="K4" s="102"/>
      <c r="L4" s="104"/>
      <c r="M4" s="104"/>
      <c r="N4" s="104"/>
    </row>
    <row r="5" spans="1:14" s="105" customFormat="1">
      <c r="D5" s="106"/>
    </row>
    <row r="6" spans="1:14" s="105" customFormat="1">
      <c r="D6" s="106"/>
      <c r="K6" s="77" t="s">
        <v>123</v>
      </c>
    </row>
    <row r="7" spans="1:14" s="105" customFormat="1">
      <c r="D7" s="106"/>
      <c r="K7" s="10" t="s">
        <v>124</v>
      </c>
    </row>
    <row r="8" spans="1:14" s="105" customFormat="1">
      <c r="D8" s="106"/>
      <c r="K8" s="105" t="s">
        <v>333</v>
      </c>
    </row>
    <row r="9" spans="1:14" s="105" customFormat="1">
      <c r="D9" s="106"/>
    </row>
    <row r="10" spans="1:14" s="105" customFormat="1">
      <c r="D10" s="106"/>
    </row>
    <row r="11" spans="1:14" s="105" customFormat="1">
      <c r="D11" s="106"/>
    </row>
    <row r="12" spans="1:14" s="105" customFormat="1">
      <c r="B12" s="106" t="s">
        <v>208</v>
      </c>
      <c r="D12" s="106"/>
    </row>
    <row r="13" spans="1:14" s="105" customFormat="1">
      <c r="C13" s="106" t="s">
        <v>335</v>
      </c>
      <c r="D13" s="106"/>
    </row>
    <row r="14" spans="1:14" s="105" customFormat="1">
      <c r="D14" s="106" t="s">
        <v>334</v>
      </c>
    </row>
    <row r="15" spans="1:14" s="107" customFormat="1" ht="15">
      <c r="D15" s="108"/>
    </row>
    <row r="16" spans="1:14" s="107" customFormat="1" ht="15">
      <c r="D16" s="108"/>
    </row>
    <row r="17" spans="1:14" s="107" customFormat="1" ht="15">
      <c r="D17" s="108"/>
    </row>
    <row r="18" spans="1:14" s="107" customFormat="1" ht="15">
      <c r="D18" s="108"/>
    </row>
    <row r="19" spans="1:14" s="107" customFormat="1" ht="15">
      <c r="B19" s="109" t="s">
        <v>209</v>
      </c>
      <c r="C19" s="110" t="s">
        <v>210</v>
      </c>
      <c r="D19" s="111"/>
      <c r="E19" s="112"/>
      <c r="F19" s="112"/>
      <c r="G19" s="112"/>
      <c r="H19" s="113"/>
      <c r="L19" s="107" t="s">
        <v>211</v>
      </c>
      <c r="N19" s="107" t="s">
        <v>336</v>
      </c>
    </row>
    <row r="20" spans="1:14" s="107" customFormat="1" ht="15">
      <c r="B20" s="109" t="s">
        <v>212</v>
      </c>
      <c r="C20" s="110" t="s">
        <v>216</v>
      </c>
      <c r="D20" s="111"/>
      <c r="E20" s="112"/>
      <c r="F20" s="112"/>
      <c r="G20" s="112"/>
      <c r="H20" s="113"/>
    </row>
    <row r="21" spans="1:14" s="107" customFormat="1" ht="15">
      <c r="D21" s="108"/>
    </row>
    <row r="22" spans="1:14" s="107" customFormat="1" ht="15">
      <c r="D22" s="108"/>
    </row>
    <row r="23" spans="1:14" s="114" customFormat="1" ht="12.75">
      <c r="A23" s="114" t="s">
        <v>213</v>
      </c>
      <c r="D23" s="115"/>
    </row>
    <row r="24" spans="1:14" s="114" customFormat="1" ht="12.75">
      <c r="A24" s="114" t="s">
        <v>231</v>
      </c>
      <c r="D24" s="115"/>
    </row>
    <row r="25" spans="1:14" s="114" customFormat="1" ht="12.75">
      <c r="A25" s="114" t="s">
        <v>230</v>
      </c>
      <c r="D25" s="115"/>
    </row>
    <row r="26" spans="1:14" s="114" customFormat="1" ht="12.75">
      <c r="A26" s="114" t="s">
        <v>251</v>
      </c>
      <c r="D26" s="115"/>
    </row>
    <row r="27" spans="1:14" s="114" customFormat="1" ht="12.75">
      <c r="A27" s="94" t="s">
        <v>215</v>
      </c>
      <c r="D27" s="115"/>
    </row>
    <row r="28" spans="1:14" s="105" customFormat="1">
      <c r="D28" s="106"/>
    </row>
    <row r="29" spans="1:14" s="105" customFormat="1">
      <c r="D29" s="106"/>
    </row>
    <row r="30" spans="1:14" s="107" customFormat="1" ht="15">
      <c r="D30" s="108"/>
    </row>
  </sheetData>
  <pageMargins left="0.7" right="0.45289855072463769" top="0.48958333333333331" bottom="0.45289855072463769" header="0.3" footer="0.3"/>
  <pageSetup paperSize="9" orientation="landscape" r:id="rId1"/>
  <headerFooter>
    <oddHeader>&amp;C</oddHeader>
  </headerFooter>
  <drawing r:id="rId2"/>
</worksheet>
</file>

<file path=xl/worksheets/sheet10.xml><?xml version="1.0" encoding="utf-8"?>
<worksheet xmlns="http://schemas.openxmlformats.org/spreadsheetml/2006/main" xmlns:r="http://schemas.openxmlformats.org/officeDocument/2006/relationships">
  <sheetPr>
    <tabColor rgb="FFFF0000"/>
  </sheetPr>
  <dimension ref="A1:O121"/>
  <sheetViews>
    <sheetView tabSelected="1" workbookViewId="0">
      <selection activeCell="H11" sqref="H11"/>
    </sheetView>
  </sheetViews>
  <sheetFormatPr defaultRowHeight="15"/>
  <cols>
    <col min="1" max="1" width="4.5703125" customWidth="1"/>
    <col min="2" max="2" width="28.85546875" customWidth="1"/>
    <col min="3" max="3" width="16.28515625" customWidth="1"/>
    <col min="4" max="4" width="31.28515625" customWidth="1"/>
    <col min="5" max="5" width="9.28515625" customWidth="1"/>
    <col min="6" max="6" width="14" customWidth="1"/>
    <col min="7" max="7" width="17.5703125" customWidth="1"/>
  </cols>
  <sheetData>
    <row r="1" spans="1:15">
      <c r="A1" s="77"/>
      <c r="B1" s="77"/>
      <c r="C1" s="77"/>
      <c r="D1" s="78"/>
      <c r="E1" s="77"/>
      <c r="F1" s="77"/>
      <c r="G1" s="77"/>
      <c r="H1" s="78"/>
      <c r="I1" s="2"/>
      <c r="J1" s="2"/>
      <c r="K1" s="2"/>
      <c r="L1" s="2"/>
      <c r="M1" s="2"/>
      <c r="N1" s="2"/>
      <c r="O1" s="77"/>
    </row>
    <row r="2" spans="1:15">
      <c r="A2" s="99"/>
      <c r="B2" s="99"/>
      <c r="C2" s="99" t="s">
        <v>206</v>
      </c>
      <c r="D2" s="99"/>
      <c r="E2" s="99"/>
      <c r="F2" s="99"/>
      <c r="G2" s="100"/>
      <c r="H2" s="101"/>
      <c r="I2" s="101"/>
      <c r="J2" s="99"/>
      <c r="K2" s="101"/>
      <c r="L2" s="101"/>
      <c r="M2" s="101"/>
      <c r="N2" s="101"/>
      <c r="O2" s="99"/>
    </row>
    <row r="3" spans="1:15">
      <c r="A3" s="99"/>
      <c r="B3" s="99"/>
      <c r="C3" s="99" t="s">
        <v>207</v>
      </c>
      <c r="D3" s="99"/>
      <c r="E3" s="99"/>
      <c r="F3" s="99"/>
      <c r="G3" s="100"/>
      <c r="H3" s="101"/>
      <c r="I3" s="101"/>
      <c r="J3" s="99"/>
      <c r="K3" s="99"/>
      <c r="L3" s="101"/>
      <c r="M3" s="101"/>
      <c r="N3" s="101"/>
      <c r="O3" s="99"/>
    </row>
    <row r="4" spans="1:15" ht="15.75">
      <c r="A4" s="102"/>
      <c r="B4" s="102"/>
      <c r="C4" s="102"/>
      <c r="D4" s="103"/>
      <c r="E4" s="102"/>
      <c r="F4" s="102"/>
      <c r="G4" s="102"/>
      <c r="H4" s="103"/>
      <c r="I4" s="104"/>
      <c r="J4" s="104"/>
      <c r="K4" s="102"/>
      <c r="L4" s="104"/>
      <c r="M4" s="104"/>
      <c r="N4" s="104"/>
      <c r="O4" s="10"/>
    </row>
    <row r="5" spans="1:15" ht="15.75">
      <c r="A5" s="105"/>
      <c r="B5" s="105"/>
      <c r="C5" s="105"/>
      <c r="D5" s="106"/>
      <c r="E5" s="105"/>
      <c r="F5" s="105"/>
      <c r="G5" s="105"/>
      <c r="H5" s="105"/>
      <c r="I5" s="105"/>
      <c r="J5" s="105"/>
      <c r="K5" s="105"/>
      <c r="L5" s="105"/>
      <c r="M5" s="105"/>
      <c r="N5" s="105"/>
      <c r="O5" s="105"/>
    </row>
    <row r="6" spans="1:15" ht="15.75">
      <c r="A6" s="105"/>
      <c r="B6" s="105"/>
      <c r="C6" s="105"/>
      <c r="D6" s="106"/>
      <c r="E6" s="105"/>
      <c r="F6" s="105"/>
      <c r="G6" s="105"/>
      <c r="H6" s="105"/>
      <c r="I6" s="105"/>
      <c r="J6" s="105"/>
      <c r="K6" s="77" t="s">
        <v>123</v>
      </c>
      <c r="L6" s="105"/>
      <c r="M6" s="105"/>
      <c r="N6" s="105"/>
      <c r="O6" s="105"/>
    </row>
    <row r="7" spans="1:15" ht="15.75">
      <c r="A7" s="105"/>
      <c r="B7" s="105"/>
      <c r="C7" s="105"/>
      <c r="D7" s="106"/>
      <c r="E7" s="105"/>
      <c r="F7" s="105"/>
      <c r="G7" s="105"/>
      <c r="H7" s="105"/>
      <c r="I7" s="105"/>
      <c r="J7" s="105"/>
      <c r="K7" s="10" t="s">
        <v>124</v>
      </c>
      <c r="L7" s="105"/>
      <c r="M7" s="105"/>
      <c r="N7" s="105"/>
      <c r="O7" s="105"/>
    </row>
    <row r="8" spans="1:15" ht="15.75">
      <c r="A8" s="105"/>
      <c r="B8" s="105"/>
      <c r="C8" s="105"/>
      <c r="D8" s="106"/>
      <c r="E8" s="105"/>
      <c r="F8" s="105"/>
      <c r="G8" s="105"/>
      <c r="H8" s="105"/>
      <c r="I8" s="105"/>
      <c r="J8" s="105"/>
      <c r="K8" s="105" t="s">
        <v>333</v>
      </c>
      <c r="L8" s="105"/>
      <c r="M8" s="105"/>
      <c r="N8" s="105"/>
      <c r="O8" s="105"/>
    </row>
    <row r="9" spans="1:15" ht="15.75">
      <c r="A9" s="105"/>
      <c r="B9" s="105"/>
      <c r="C9" s="105"/>
      <c r="D9" s="106"/>
      <c r="E9" s="105"/>
      <c r="F9" s="105"/>
      <c r="G9" s="105"/>
      <c r="H9" s="105"/>
      <c r="I9" s="105"/>
      <c r="J9" s="105"/>
      <c r="K9" s="105"/>
      <c r="L9" s="105"/>
      <c r="M9" s="105"/>
      <c r="N9" s="105"/>
      <c r="O9" s="105"/>
    </row>
    <row r="10" spans="1:15" ht="15.75">
      <c r="A10" s="105"/>
      <c r="B10" s="105"/>
      <c r="C10" s="105"/>
      <c r="D10" s="106"/>
      <c r="E10" s="105"/>
      <c r="F10" s="105"/>
      <c r="G10" s="105"/>
      <c r="H10" s="105"/>
      <c r="I10" s="105"/>
      <c r="J10" s="105"/>
      <c r="K10" s="105"/>
      <c r="L10" s="105"/>
      <c r="M10" s="105"/>
      <c r="N10" s="105"/>
      <c r="O10" s="105"/>
    </row>
    <row r="11" spans="1:15" ht="15.75">
      <c r="A11" s="105"/>
      <c r="B11" s="105"/>
      <c r="C11" s="105"/>
      <c r="D11" s="106"/>
      <c r="E11" s="105"/>
      <c r="F11" s="105"/>
      <c r="G11" s="105"/>
      <c r="H11" s="105"/>
      <c r="I11" s="105"/>
      <c r="J11" s="105"/>
      <c r="K11" s="105"/>
      <c r="L11" s="105"/>
      <c r="M11" s="105"/>
      <c r="N11" s="105"/>
      <c r="O11" s="105"/>
    </row>
    <row r="12" spans="1:15" ht="15.75">
      <c r="A12" s="105"/>
      <c r="B12" s="106" t="s">
        <v>208</v>
      </c>
      <c r="C12" s="105"/>
      <c r="D12" s="106"/>
      <c r="E12" s="105"/>
      <c r="F12" s="105"/>
      <c r="G12" s="105"/>
      <c r="H12" s="105"/>
      <c r="I12" s="105"/>
      <c r="J12" s="105"/>
      <c r="K12" s="105"/>
      <c r="L12" s="105"/>
      <c r="M12" s="105"/>
      <c r="N12" s="105"/>
      <c r="O12" s="105"/>
    </row>
    <row r="13" spans="1:15" ht="15.75">
      <c r="A13" s="105"/>
      <c r="B13" s="105"/>
      <c r="C13" s="106" t="s">
        <v>335</v>
      </c>
      <c r="D13" s="106"/>
      <c r="E13" s="105"/>
      <c r="F13" s="105"/>
      <c r="G13" s="105"/>
      <c r="H13" s="105"/>
      <c r="I13" s="105"/>
      <c r="J13" s="105"/>
      <c r="K13" s="105"/>
      <c r="L13" s="105"/>
      <c r="M13" s="105"/>
      <c r="N13" s="105"/>
      <c r="O13" s="105"/>
    </row>
    <row r="14" spans="1:15" ht="15.75">
      <c r="A14" s="105"/>
      <c r="B14" s="105"/>
      <c r="C14" s="105"/>
      <c r="D14" s="106" t="s">
        <v>334</v>
      </c>
      <c r="E14" s="105"/>
      <c r="F14" s="105"/>
      <c r="G14" s="105"/>
      <c r="H14" s="105"/>
      <c r="I14" s="105"/>
      <c r="J14" s="105"/>
      <c r="K14" s="105"/>
      <c r="L14" s="105"/>
      <c r="M14" s="105"/>
      <c r="N14" s="105"/>
      <c r="O14" s="105"/>
    </row>
    <row r="15" spans="1:15" ht="15.75">
      <c r="A15" s="107"/>
      <c r="B15" s="107"/>
      <c r="C15" s="107"/>
      <c r="D15" s="108"/>
      <c r="E15" s="107"/>
      <c r="F15" s="107"/>
      <c r="G15" s="107"/>
      <c r="H15" s="107"/>
      <c r="I15" s="107"/>
      <c r="J15" s="107"/>
      <c r="K15" s="107"/>
      <c r="L15" s="107"/>
      <c r="M15" s="107"/>
      <c r="N15" s="107"/>
      <c r="O15" s="107"/>
    </row>
    <row r="16" spans="1:15" ht="15.75">
      <c r="A16" s="107"/>
      <c r="B16" s="107"/>
      <c r="C16" s="107"/>
      <c r="D16" s="108"/>
      <c r="E16" s="107"/>
      <c r="F16" s="107"/>
      <c r="G16" s="107"/>
      <c r="H16" s="107"/>
      <c r="I16" s="107"/>
      <c r="J16" s="107"/>
      <c r="K16" s="107"/>
      <c r="L16" s="107"/>
      <c r="M16" s="107"/>
      <c r="N16" s="107"/>
      <c r="O16" s="107"/>
    </row>
    <row r="17" spans="1:15" ht="15.75">
      <c r="A17" s="107"/>
      <c r="B17" s="107"/>
      <c r="C17" s="107"/>
      <c r="D17" s="108"/>
      <c r="E17" s="107"/>
      <c r="F17" s="107"/>
      <c r="G17" s="107"/>
      <c r="H17" s="107"/>
      <c r="I17" s="107"/>
      <c r="J17" s="107"/>
      <c r="K17" s="107"/>
      <c r="L17" s="107"/>
      <c r="M17" s="107"/>
      <c r="N17" s="107"/>
      <c r="O17" s="107"/>
    </row>
    <row r="18" spans="1:15" ht="15.75">
      <c r="A18" s="107"/>
      <c r="B18" s="107"/>
      <c r="C18" s="107"/>
      <c r="D18" s="108"/>
      <c r="E18" s="107"/>
      <c r="F18" s="107"/>
      <c r="G18" s="107"/>
      <c r="H18" s="107"/>
      <c r="I18" s="107"/>
      <c r="J18" s="107"/>
      <c r="K18" s="107"/>
      <c r="L18" s="107"/>
      <c r="M18" s="107"/>
      <c r="N18" s="107"/>
      <c r="O18" s="107"/>
    </row>
    <row r="19" spans="1:15" ht="15.75">
      <c r="A19" s="107"/>
      <c r="B19" s="109" t="s">
        <v>209</v>
      </c>
      <c r="C19" s="110" t="s">
        <v>210</v>
      </c>
      <c r="D19" s="111"/>
      <c r="E19" s="112"/>
      <c r="F19" s="112"/>
      <c r="G19" s="112"/>
      <c r="H19" s="113"/>
      <c r="I19" s="107"/>
      <c r="J19" s="107"/>
      <c r="K19" s="107"/>
      <c r="L19" s="107" t="s">
        <v>211</v>
      </c>
      <c r="M19" s="107"/>
      <c r="N19" s="107" t="s">
        <v>336</v>
      </c>
      <c r="O19" s="107"/>
    </row>
    <row r="20" spans="1:15" ht="15.75">
      <c r="A20" s="107"/>
      <c r="B20" s="109" t="s">
        <v>212</v>
      </c>
      <c r="C20" s="110" t="s">
        <v>216</v>
      </c>
      <c r="D20" s="111"/>
      <c r="E20" s="112"/>
      <c r="F20" s="112"/>
      <c r="G20" s="112"/>
      <c r="H20" s="113"/>
      <c r="I20" s="107"/>
      <c r="J20" s="107"/>
      <c r="K20" s="107"/>
      <c r="L20" s="107"/>
      <c r="M20" s="107"/>
      <c r="N20" s="107"/>
      <c r="O20" s="107"/>
    </row>
    <row r="21" spans="1:15" ht="15.75">
      <c r="A21" s="107"/>
      <c r="B21" s="107"/>
      <c r="C21" s="107"/>
      <c r="D21" s="108"/>
      <c r="E21" s="107"/>
      <c r="F21" s="107"/>
      <c r="G21" s="107"/>
      <c r="H21" s="107"/>
      <c r="I21" s="107"/>
      <c r="J21" s="107"/>
      <c r="K21" s="107"/>
      <c r="L21" s="107"/>
      <c r="M21" s="107"/>
      <c r="N21" s="107"/>
      <c r="O21" s="107"/>
    </row>
    <row r="22" spans="1:15" ht="15.75">
      <c r="A22" s="107"/>
      <c r="B22" s="107"/>
      <c r="C22" s="107"/>
      <c r="D22" s="108"/>
      <c r="E22" s="107"/>
      <c r="F22" s="107"/>
      <c r="G22" s="107"/>
      <c r="H22" s="107"/>
      <c r="I22" s="107"/>
      <c r="J22" s="107"/>
      <c r="K22" s="107"/>
      <c r="L22" s="107"/>
      <c r="M22" s="107"/>
      <c r="N22" s="107"/>
      <c r="O22" s="107"/>
    </row>
    <row r="23" spans="1:15">
      <c r="A23" s="114" t="s">
        <v>213</v>
      </c>
      <c r="B23" s="114"/>
      <c r="C23" s="114"/>
      <c r="D23" s="115"/>
      <c r="E23" s="114"/>
      <c r="F23" s="114"/>
      <c r="G23" s="114"/>
      <c r="H23" s="114"/>
      <c r="I23" s="114"/>
      <c r="J23" s="114"/>
      <c r="K23" s="114"/>
      <c r="L23" s="114"/>
      <c r="M23" s="114"/>
      <c r="N23" s="114"/>
      <c r="O23" s="114"/>
    </row>
    <row r="24" spans="1:15">
      <c r="A24" s="114" t="s">
        <v>231</v>
      </c>
      <c r="B24" s="114"/>
      <c r="C24" s="114"/>
      <c r="D24" s="115"/>
      <c r="E24" s="114"/>
      <c r="F24" s="114"/>
      <c r="G24" s="114"/>
      <c r="H24" s="114"/>
      <c r="I24" s="114"/>
      <c r="J24" s="114"/>
      <c r="K24" s="114"/>
      <c r="L24" s="114"/>
      <c r="M24" s="114"/>
      <c r="N24" s="114"/>
      <c r="O24" s="114"/>
    </row>
    <row r="25" spans="1:15">
      <c r="A25" s="114" t="s">
        <v>230</v>
      </c>
      <c r="B25" s="114"/>
      <c r="C25" s="114"/>
      <c r="D25" s="115"/>
      <c r="E25" s="114"/>
      <c r="F25" s="114"/>
      <c r="G25" s="114"/>
      <c r="H25" s="114"/>
      <c r="I25" s="114"/>
      <c r="J25" s="114"/>
      <c r="K25" s="114"/>
      <c r="L25" s="114"/>
      <c r="M25" s="114"/>
      <c r="N25" s="114"/>
      <c r="O25" s="114"/>
    </row>
    <row r="26" spans="1:15">
      <c r="A26" s="114" t="s">
        <v>251</v>
      </c>
      <c r="B26" s="114"/>
      <c r="C26" s="114"/>
      <c r="D26" s="115"/>
      <c r="E26" s="114"/>
      <c r="F26" s="114"/>
      <c r="G26" s="114"/>
      <c r="H26" s="114"/>
      <c r="I26" s="114"/>
      <c r="J26" s="114"/>
      <c r="K26" s="114"/>
      <c r="L26" s="114"/>
      <c r="M26" s="114"/>
      <c r="N26" s="114"/>
      <c r="O26" s="114"/>
    </row>
    <row r="27" spans="1:15">
      <c r="A27" s="94" t="s">
        <v>215</v>
      </c>
      <c r="B27" s="114"/>
      <c r="C27" s="114"/>
      <c r="D27" s="115"/>
      <c r="E27" s="114"/>
      <c r="F27" s="114"/>
      <c r="G27" s="114"/>
      <c r="H27" s="114"/>
      <c r="I27" s="114"/>
      <c r="J27" s="114"/>
      <c r="K27" s="114"/>
      <c r="L27" s="114"/>
      <c r="M27" s="114"/>
      <c r="N27" s="114"/>
      <c r="O27" s="114"/>
    </row>
    <row r="28" spans="1:15" ht="15.75">
      <c r="A28" s="105"/>
      <c r="B28" s="105"/>
      <c r="C28" s="105"/>
      <c r="D28" s="106"/>
      <c r="E28" s="105"/>
      <c r="F28" s="105"/>
      <c r="G28" s="105"/>
      <c r="H28" s="105"/>
      <c r="I28" s="105"/>
      <c r="J28" s="105"/>
      <c r="K28" s="105"/>
      <c r="L28" s="105"/>
      <c r="M28" s="105"/>
      <c r="N28" s="105"/>
      <c r="O28" s="105"/>
    </row>
    <row r="29" spans="1:15" ht="15.75">
      <c r="A29" s="56"/>
      <c r="B29" s="56" t="s">
        <v>0</v>
      </c>
      <c r="C29" s="56"/>
      <c r="D29" s="57"/>
      <c r="E29" s="58"/>
      <c r="F29" s="229"/>
      <c r="G29" s="56"/>
      <c r="H29" s="105"/>
      <c r="I29" s="105"/>
      <c r="J29" s="105"/>
      <c r="K29" s="105"/>
      <c r="L29" s="105"/>
      <c r="M29" s="105"/>
      <c r="N29" s="105"/>
      <c r="O29" s="105"/>
    </row>
    <row r="30" spans="1:15" ht="15.75">
      <c r="A30" s="56"/>
      <c r="B30" s="193" t="s">
        <v>337</v>
      </c>
      <c r="C30" s="56"/>
      <c r="D30" s="57"/>
      <c r="E30" s="58"/>
      <c r="F30" s="229"/>
      <c r="G30" s="56"/>
      <c r="H30" s="107"/>
      <c r="I30" s="107"/>
      <c r="J30" s="107"/>
      <c r="K30" s="107"/>
      <c r="L30" s="107"/>
      <c r="M30" s="107"/>
      <c r="N30" s="107"/>
      <c r="O30" s="107"/>
    </row>
    <row r="31" spans="1:15" ht="15.75">
      <c r="A31" s="56"/>
      <c r="B31" s="59" t="s">
        <v>234</v>
      </c>
      <c r="C31" s="56"/>
      <c r="D31" s="57"/>
      <c r="E31" s="58"/>
      <c r="F31" s="229"/>
      <c r="G31" s="56"/>
      <c r="H31" s="10"/>
      <c r="I31" s="10"/>
      <c r="J31" s="10"/>
      <c r="K31" s="10"/>
      <c r="L31" s="10"/>
      <c r="M31" s="10"/>
      <c r="N31" s="10"/>
      <c r="O31" s="10"/>
    </row>
    <row r="32" spans="1:15" ht="75">
      <c r="A32" s="62" t="s">
        <v>297</v>
      </c>
      <c r="B32" s="62" t="s">
        <v>12</v>
      </c>
      <c r="C32" s="62" t="s">
        <v>13</v>
      </c>
      <c r="D32" s="62" t="s">
        <v>14</v>
      </c>
      <c r="E32" s="62" t="s">
        <v>214</v>
      </c>
      <c r="F32" s="74" t="s">
        <v>17</v>
      </c>
      <c r="G32" s="62" t="s">
        <v>18</v>
      </c>
      <c r="H32" s="10"/>
      <c r="I32" s="10"/>
      <c r="J32" s="10"/>
      <c r="K32" s="10"/>
      <c r="L32" s="10"/>
      <c r="M32" s="10"/>
      <c r="N32" s="10"/>
      <c r="O32" s="10"/>
    </row>
    <row r="33" spans="1:15" ht="27.75" customHeight="1">
      <c r="A33" s="267" t="s">
        <v>218</v>
      </c>
      <c r="B33" s="267"/>
      <c r="C33" s="267"/>
      <c r="D33" s="267"/>
      <c r="E33" s="267"/>
      <c r="F33" s="267"/>
      <c r="G33" s="231"/>
      <c r="H33" s="10"/>
      <c r="I33" s="10"/>
      <c r="J33" s="10"/>
      <c r="K33" s="10"/>
      <c r="L33" s="10"/>
      <c r="M33" s="10"/>
      <c r="N33" s="10"/>
      <c r="O33" s="10"/>
    </row>
    <row r="34" spans="1:15" ht="87" customHeight="1">
      <c r="A34" s="35">
        <v>1</v>
      </c>
      <c r="B34" s="220" t="s">
        <v>233</v>
      </c>
      <c r="C34" s="36" t="s">
        <v>260</v>
      </c>
      <c r="D34" s="36" t="s">
        <v>355</v>
      </c>
      <c r="E34" s="35" t="s">
        <v>57</v>
      </c>
      <c r="F34" s="35">
        <v>27</v>
      </c>
      <c r="G34" s="22">
        <f>F34*1.19</f>
        <v>32.129999999999995</v>
      </c>
      <c r="H34" s="10"/>
      <c r="I34" s="10"/>
      <c r="J34" s="10"/>
      <c r="K34" s="10"/>
      <c r="L34" s="10"/>
      <c r="M34" s="10"/>
      <c r="N34" s="10"/>
      <c r="O34" s="10"/>
    </row>
    <row r="35" spans="1:15" ht="79.5" customHeight="1">
      <c r="A35" s="35">
        <v>2</v>
      </c>
      <c r="B35" s="220" t="s">
        <v>233</v>
      </c>
      <c r="C35" s="36" t="s">
        <v>261</v>
      </c>
      <c r="D35" s="36" t="s">
        <v>356</v>
      </c>
      <c r="E35" s="35" t="s">
        <v>57</v>
      </c>
      <c r="F35" s="35">
        <v>55</v>
      </c>
      <c r="G35" s="22">
        <f>F35*1.19</f>
        <v>65.45</v>
      </c>
      <c r="H35" s="10"/>
      <c r="I35" s="10"/>
      <c r="J35" s="10"/>
      <c r="K35" s="10"/>
      <c r="L35" s="10"/>
      <c r="M35" s="10"/>
      <c r="N35" s="10"/>
      <c r="O35" s="10"/>
    </row>
    <row r="36" spans="1:15" ht="90.75" customHeight="1">
      <c r="A36" s="35">
        <v>3</v>
      </c>
      <c r="B36" s="220" t="s">
        <v>1</v>
      </c>
      <c r="C36" s="36" t="s">
        <v>43</v>
      </c>
      <c r="D36" s="36" t="s">
        <v>357</v>
      </c>
      <c r="E36" s="35" t="s">
        <v>57</v>
      </c>
      <c r="F36" s="35">
        <v>109</v>
      </c>
      <c r="G36" s="22">
        <f t="shared" ref="G36:G41" si="0">F36*1.19</f>
        <v>129.71</v>
      </c>
      <c r="H36" s="10"/>
      <c r="I36" s="10"/>
      <c r="J36" s="10"/>
      <c r="K36" s="10"/>
      <c r="L36" s="10"/>
      <c r="M36" s="10"/>
      <c r="N36" s="10"/>
      <c r="O36" s="10"/>
    </row>
    <row r="37" spans="1:15" ht="117" customHeight="1">
      <c r="A37" s="35">
        <v>4</v>
      </c>
      <c r="B37" s="220" t="s">
        <v>2</v>
      </c>
      <c r="C37" s="36" t="s">
        <v>60</v>
      </c>
      <c r="D37" s="36" t="s">
        <v>358</v>
      </c>
      <c r="E37" s="35" t="s">
        <v>57</v>
      </c>
      <c r="F37" s="35">
        <v>26</v>
      </c>
      <c r="G37" s="22">
        <f t="shared" si="0"/>
        <v>30.939999999999998</v>
      </c>
    </row>
    <row r="38" spans="1:15" ht="90">
      <c r="A38" s="35">
        <v>5</v>
      </c>
      <c r="B38" s="220" t="s">
        <v>3</v>
      </c>
      <c r="C38" s="36" t="s">
        <v>4</v>
      </c>
      <c r="D38" s="36" t="s">
        <v>285</v>
      </c>
      <c r="E38" s="35" t="s">
        <v>57</v>
      </c>
      <c r="F38" s="35">
        <v>96</v>
      </c>
      <c r="G38" s="22">
        <f t="shared" si="0"/>
        <v>114.24</v>
      </c>
    </row>
    <row r="39" spans="1:15" ht="92.25" customHeight="1">
      <c r="A39" s="35">
        <v>6</v>
      </c>
      <c r="B39" s="220" t="s">
        <v>5</v>
      </c>
      <c r="C39" s="36" t="s">
        <v>6</v>
      </c>
      <c r="D39" s="36" t="s">
        <v>359</v>
      </c>
      <c r="E39" s="35" t="s">
        <v>57</v>
      </c>
      <c r="F39" s="35">
        <v>103</v>
      </c>
      <c r="G39" s="22">
        <f t="shared" si="0"/>
        <v>122.57</v>
      </c>
    </row>
    <row r="40" spans="1:15" ht="85.5">
      <c r="A40" s="35">
        <v>7</v>
      </c>
      <c r="B40" s="220" t="s">
        <v>7</v>
      </c>
      <c r="C40" s="36" t="s">
        <v>8</v>
      </c>
      <c r="D40" s="36" t="s">
        <v>360</v>
      </c>
      <c r="E40" s="35" t="s">
        <v>57</v>
      </c>
      <c r="F40" s="35">
        <v>101</v>
      </c>
      <c r="G40" s="22">
        <f t="shared" si="0"/>
        <v>120.19</v>
      </c>
    </row>
    <row r="41" spans="1:15" ht="45">
      <c r="A41" s="35">
        <v>8</v>
      </c>
      <c r="B41" s="220" t="s">
        <v>28</v>
      </c>
      <c r="C41" s="268" t="s">
        <v>205</v>
      </c>
      <c r="D41" s="268" t="s">
        <v>361</v>
      </c>
      <c r="E41" s="35" t="s">
        <v>57</v>
      </c>
      <c r="F41" s="35">
        <v>17</v>
      </c>
      <c r="G41" s="22">
        <f t="shared" si="0"/>
        <v>20.23</v>
      </c>
    </row>
    <row r="42" spans="1:15" ht="45">
      <c r="A42" s="35">
        <v>9</v>
      </c>
      <c r="B42" s="220" t="s">
        <v>204</v>
      </c>
      <c r="C42" s="269"/>
      <c r="D42" s="269"/>
      <c r="E42" s="35" t="s">
        <v>57</v>
      </c>
      <c r="F42" s="35">
        <v>111</v>
      </c>
      <c r="G42" s="22">
        <f>F42*1.19</f>
        <v>132.09</v>
      </c>
    </row>
    <row r="43" spans="1:15" ht="136.5" customHeight="1">
      <c r="A43" s="35">
        <v>10</v>
      </c>
      <c r="B43" s="232" t="s">
        <v>252</v>
      </c>
      <c r="C43" s="36" t="s">
        <v>254</v>
      </c>
      <c r="D43" s="36" t="s">
        <v>255</v>
      </c>
      <c r="E43" s="35" t="s">
        <v>278</v>
      </c>
      <c r="F43" s="22">
        <v>18</v>
      </c>
      <c r="G43" s="22">
        <f>F43*1.19</f>
        <v>21.419999999999998</v>
      </c>
    </row>
    <row r="44" spans="1:15" ht="75">
      <c r="A44" s="35">
        <v>11</v>
      </c>
      <c r="B44" s="232" t="s">
        <v>253</v>
      </c>
      <c r="C44" s="45" t="s">
        <v>257</v>
      </c>
      <c r="D44" s="270" t="s">
        <v>256</v>
      </c>
      <c r="E44" s="35" t="s">
        <v>278</v>
      </c>
      <c r="F44" s="22">
        <v>58</v>
      </c>
      <c r="G44" s="22">
        <f>F44*1.19</f>
        <v>69.02</v>
      </c>
    </row>
    <row r="45" spans="1:15" ht="145.5" customHeight="1">
      <c r="A45" s="35">
        <v>12</v>
      </c>
      <c r="B45" s="232" t="s">
        <v>258</v>
      </c>
      <c r="C45" s="36" t="s">
        <v>259</v>
      </c>
      <c r="D45" s="271"/>
      <c r="E45" s="22" t="s">
        <v>58</v>
      </c>
      <c r="F45" s="22">
        <v>33</v>
      </c>
      <c r="G45" s="22">
        <f>F45*1.19</f>
        <v>39.269999999999996</v>
      </c>
    </row>
    <row r="46" spans="1:15">
      <c r="A46" s="194"/>
      <c r="B46" s="194"/>
      <c r="C46" s="194"/>
      <c r="D46" s="194"/>
      <c r="E46" s="194"/>
      <c r="F46" s="194"/>
      <c r="G46" s="194"/>
    </row>
    <row r="47" spans="1:15">
      <c r="A47" s="9" t="s">
        <v>219</v>
      </c>
      <c r="B47" s="194"/>
      <c r="C47" s="194"/>
      <c r="D47" s="194"/>
      <c r="E47" s="194"/>
      <c r="F47" s="194"/>
      <c r="G47" s="194"/>
    </row>
    <row r="48" spans="1:15">
      <c r="A48" s="194"/>
      <c r="B48" s="194"/>
      <c r="C48" s="194"/>
      <c r="D48" s="194"/>
      <c r="E48" s="194"/>
      <c r="F48" s="194"/>
      <c r="G48" s="194"/>
    </row>
    <row r="49" spans="1:7" ht="99" customHeight="1">
      <c r="A49" s="195" t="s">
        <v>296</v>
      </c>
      <c r="B49" s="195" t="s">
        <v>12</v>
      </c>
      <c r="C49" s="195" t="s">
        <v>13</v>
      </c>
      <c r="D49" s="195" t="s">
        <v>38</v>
      </c>
      <c r="E49" s="195" t="s">
        <v>59</v>
      </c>
      <c r="F49" s="195" t="s">
        <v>17</v>
      </c>
      <c r="G49" s="195" t="s">
        <v>42</v>
      </c>
    </row>
    <row r="50" spans="1:7">
      <c r="A50" s="272" t="s">
        <v>280</v>
      </c>
      <c r="B50" s="273"/>
      <c r="C50" s="273"/>
      <c r="D50" s="273"/>
      <c r="E50" s="273"/>
      <c r="F50" s="274"/>
      <c r="G50" s="196"/>
    </row>
    <row r="51" spans="1:7" ht="42.75">
      <c r="A51" s="197">
        <v>1</v>
      </c>
      <c r="B51" s="197" t="s">
        <v>282</v>
      </c>
      <c r="C51" s="198" t="s">
        <v>283</v>
      </c>
      <c r="D51" s="199" t="s">
        <v>284</v>
      </c>
      <c r="E51" s="197" t="s">
        <v>58</v>
      </c>
      <c r="F51" s="197">
        <v>323</v>
      </c>
      <c r="G51" s="197">
        <f>F51*1.19</f>
        <v>384.37</v>
      </c>
    </row>
    <row r="52" spans="1:7">
      <c r="A52" s="200"/>
      <c r="B52" s="200"/>
      <c r="C52" s="200"/>
      <c r="D52" s="200"/>
      <c r="E52" s="200"/>
      <c r="F52" s="200"/>
      <c r="G52" s="200"/>
    </row>
    <row r="53" spans="1:7">
      <c r="A53" s="201"/>
      <c r="B53" s="201" t="s">
        <v>281</v>
      </c>
      <c r="C53" s="201"/>
      <c r="D53" s="201"/>
      <c r="E53" s="201"/>
      <c r="F53" s="201"/>
      <c r="G53" s="201"/>
    </row>
    <row r="54" spans="1:7">
      <c r="A54" s="194"/>
      <c r="B54" s="194"/>
      <c r="C54" s="194"/>
      <c r="D54" s="194"/>
      <c r="E54" s="194"/>
      <c r="F54" s="194"/>
      <c r="G54" s="194"/>
    </row>
    <row r="55" spans="1:7" ht="75">
      <c r="A55" s="202" t="s">
        <v>296</v>
      </c>
      <c r="B55" s="202" t="s">
        <v>12</v>
      </c>
      <c r="C55" s="202" t="s">
        <v>13</v>
      </c>
      <c r="D55" s="202" t="s">
        <v>14</v>
      </c>
      <c r="E55" s="202" t="s">
        <v>59</v>
      </c>
      <c r="F55" s="138" t="s">
        <v>17</v>
      </c>
      <c r="G55" s="202" t="s">
        <v>18</v>
      </c>
    </row>
    <row r="56" spans="1:7">
      <c r="A56" s="275" t="s">
        <v>220</v>
      </c>
      <c r="B56" s="275"/>
      <c r="C56" s="275"/>
      <c r="D56" s="275"/>
      <c r="E56" s="275"/>
      <c r="F56" s="275"/>
      <c r="G56" s="238"/>
    </row>
    <row r="57" spans="1:7" ht="102" customHeight="1">
      <c r="A57" s="35">
        <v>1</v>
      </c>
      <c r="B57" s="220" t="s">
        <v>33</v>
      </c>
      <c r="C57" s="36" t="s">
        <v>30</v>
      </c>
      <c r="D57" s="36" t="s">
        <v>327</v>
      </c>
      <c r="E57" s="35" t="s">
        <v>57</v>
      </c>
      <c r="F57" s="35">
        <v>121</v>
      </c>
      <c r="G57" s="22">
        <f>F57*1.19</f>
        <v>143.98999999999998</v>
      </c>
    </row>
    <row r="58" spans="1:7" ht="107.25" customHeight="1">
      <c r="A58" s="35">
        <v>2</v>
      </c>
      <c r="B58" s="220" t="s">
        <v>34</v>
      </c>
      <c r="C58" s="36" t="s">
        <v>30</v>
      </c>
      <c r="D58" s="36" t="s">
        <v>327</v>
      </c>
      <c r="E58" s="35" t="s">
        <v>57</v>
      </c>
      <c r="F58" s="35">
        <v>265</v>
      </c>
      <c r="G58" s="22">
        <f t="shared" ref="G58:G69" si="1">F58*1.19</f>
        <v>315.34999999999997</v>
      </c>
    </row>
    <row r="59" spans="1:7" ht="91.5" customHeight="1">
      <c r="A59" s="35">
        <v>3</v>
      </c>
      <c r="B59" s="220" t="s">
        <v>29</v>
      </c>
      <c r="C59" s="36" t="s">
        <v>31</v>
      </c>
      <c r="D59" s="36" t="s">
        <v>328</v>
      </c>
      <c r="E59" s="35" t="s">
        <v>57</v>
      </c>
      <c r="F59" s="35">
        <v>450</v>
      </c>
      <c r="G59" s="22">
        <f t="shared" si="1"/>
        <v>535.5</v>
      </c>
    </row>
    <row r="60" spans="1:7" ht="105.75" customHeight="1">
      <c r="A60" s="35">
        <v>4</v>
      </c>
      <c r="B60" s="232" t="s">
        <v>32</v>
      </c>
      <c r="C60" s="197" t="s">
        <v>31</v>
      </c>
      <c r="D60" s="36" t="s">
        <v>329</v>
      </c>
      <c r="E60" s="35" t="s">
        <v>57</v>
      </c>
      <c r="F60" s="35">
        <v>95</v>
      </c>
      <c r="G60" s="22">
        <f t="shared" si="1"/>
        <v>113.05</v>
      </c>
    </row>
    <row r="61" spans="1:7" ht="138" customHeight="1">
      <c r="A61" s="35">
        <v>5</v>
      </c>
      <c r="B61" s="220" t="s">
        <v>202</v>
      </c>
      <c r="C61" s="36" t="s">
        <v>203</v>
      </c>
      <c r="D61" s="36" t="s">
        <v>286</v>
      </c>
      <c r="E61" s="35" t="s">
        <v>57</v>
      </c>
      <c r="F61" s="36">
        <v>287</v>
      </c>
      <c r="G61" s="36">
        <f t="shared" si="1"/>
        <v>341.53</v>
      </c>
    </row>
    <row r="62" spans="1:7" ht="135.75" customHeight="1">
      <c r="A62" s="35">
        <v>6</v>
      </c>
      <c r="B62" s="220" t="s">
        <v>262</v>
      </c>
      <c r="C62" s="36" t="s">
        <v>265</v>
      </c>
      <c r="D62" s="36" t="s">
        <v>287</v>
      </c>
      <c r="E62" s="35" t="s">
        <v>58</v>
      </c>
      <c r="F62" s="36">
        <v>102</v>
      </c>
      <c r="G62" s="36">
        <f t="shared" si="1"/>
        <v>121.38</v>
      </c>
    </row>
    <row r="63" spans="1:7" ht="41.25" customHeight="1">
      <c r="A63" s="35">
        <v>7</v>
      </c>
      <c r="B63" s="220" t="s">
        <v>263</v>
      </c>
      <c r="C63" s="45" t="s">
        <v>264</v>
      </c>
      <c r="D63" s="36" t="s">
        <v>287</v>
      </c>
      <c r="E63" s="22" t="s">
        <v>58</v>
      </c>
      <c r="F63" s="45">
        <v>187</v>
      </c>
      <c r="G63" s="45">
        <f t="shared" si="1"/>
        <v>222.53</v>
      </c>
    </row>
    <row r="64" spans="1:7" ht="41.25" customHeight="1">
      <c r="A64" s="35">
        <v>8</v>
      </c>
      <c r="B64" s="36" t="s">
        <v>266</v>
      </c>
      <c r="C64" s="45" t="s">
        <v>267</v>
      </c>
      <c r="D64" s="36" t="s">
        <v>287</v>
      </c>
      <c r="E64" s="22" t="s">
        <v>58</v>
      </c>
      <c r="F64" s="45">
        <v>72</v>
      </c>
      <c r="G64" s="45">
        <f t="shared" si="1"/>
        <v>85.679999999999993</v>
      </c>
    </row>
    <row r="65" spans="1:7" ht="160.5" customHeight="1">
      <c r="A65" s="35">
        <v>9</v>
      </c>
      <c r="B65" s="220" t="s">
        <v>268</v>
      </c>
      <c r="C65" s="36" t="s">
        <v>269</v>
      </c>
      <c r="D65" s="36" t="s">
        <v>287</v>
      </c>
      <c r="E65" s="22" t="s">
        <v>58</v>
      </c>
      <c r="F65" s="45">
        <v>75</v>
      </c>
      <c r="G65" s="45">
        <f t="shared" si="1"/>
        <v>89.25</v>
      </c>
    </row>
    <row r="66" spans="1:7" ht="75">
      <c r="A66" s="35">
        <v>10</v>
      </c>
      <c r="B66" s="220" t="s">
        <v>270</v>
      </c>
      <c r="C66" s="45" t="s">
        <v>271</v>
      </c>
      <c r="D66" s="36" t="s">
        <v>272</v>
      </c>
      <c r="E66" s="22" t="s">
        <v>58</v>
      </c>
      <c r="F66" s="45">
        <v>47</v>
      </c>
      <c r="G66" s="45">
        <f t="shared" si="1"/>
        <v>55.93</v>
      </c>
    </row>
    <row r="67" spans="1:7" ht="42.75">
      <c r="A67" s="35">
        <v>11</v>
      </c>
      <c r="B67" s="220" t="s">
        <v>339</v>
      </c>
      <c r="C67" s="45" t="s">
        <v>273</v>
      </c>
      <c r="D67" s="36" t="s">
        <v>287</v>
      </c>
      <c r="E67" s="22" t="s">
        <v>58</v>
      </c>
      <c r="F67" s="45">
        <v>39</v>
      </c>
      <c r="G67" s="45">
        <f t="shared" si="1"/>
        <v>46.41</v>
      </c>
    </row>
    <row r="68" spans="1:7" ht="92.25" customHeight="1">
      <c r="A68" s="35">
        <v>12</v>
      </c>
      <c r="B68" s="220" t="s">
        <v>274</v>
      </c>
      <c r="C68" s="36" t="s">
        <v>275</v>
      </c>
      <c r="D68" s="36" t="s">
        <v>288</v>
      </c>
      <c r="E68" s="22" t="s">
        <v>58</v>
      </c>
      <c r="F68" s="45">
        <v>127</v>
      </c>
      <c r="G68" s="45">
        <f t="shared" si="1"/>
        <v>151.13</v>
      </c>
    </row>
    <row r="69" spans="1:7" ht="66.75" customHeight="1">
      <c r="A69" s="35">
        <v>13</v>
      </c>
      <c r="B69" s="220" t="s">
        <v>276</v>
      </c>
      <c r="C69" s="36" t="s">
        <v>277</v>
      </c>
      <c r="D69" s="36"/>
      <c r="E69" s="22" t="s">
        <v>58</v>
      </c>
      <c r="F69" s="45">
        <v>45</v>
      </c>
      <c r="G69" s="45">
        <f t="shared" si="1"/>
        <v>53.55</v>
      </c>
    </row>
    <row r="70" spans="1:7" ht="90">
      <c r="A70" s="35">
        <v>14</v>
      </c>
      <c r="B70" s="233" t="s">
        <v>199</v>
      </c>
      <c r="C70" s="218" t="s">
        <v>200</v>
      </c>
      <c r="D70" s="218" t="s">
        <v>326</v>
      </c>
      <c r="E70" s="35" t="s">
        <v>57</v>
      </c>
      <c r="F70" s="35">
        <v>48</v>
      </c>
      <c r="G70" s="234">
        <f>F70*1.19</f>
        <v>57.12</v>
      </c>
    </row>
    <row r="71" spans="1:7" ht="71.25">
      <c r="A71" s="35">
        <v>15</v>
      </c>
      <c r="B71" s="239" t="s">
        <v>201</v>
      </c>
      <c r="C71" s="218" t="s">
        <v>200</v>
      </c>
      <c r="D71" s="218" t="s">
        <v>325</v>
      </c>
      <c r="E71" s="240" t="s">
        <v>57</v>
      </c>
      <c r="F71" s="240">
        <v>41</v>
      </c>
      <c r="G71" s="234">
        <f>F71*1.19</f>
        <v>48.79</v>
      </c>
    </row>
    <row r="72" spans="1:7" ht="75">
      <c r="A72" s="35">
        <v>16</v>
      </c>
      <c r="B72" s="217" t="s">
        <v>35</v>
      </c>
      <c r="C72" s="219" t="s">
        <v>36</v>
      </c>
      <c r="D72" s="241" t="s">
        <v>330</v>
      </c>
      <c r="E72" s="242" t="s">
        <v>57</v>
      </c>
      <c r="F72" s="22">
        <v>24</v>
      </c>
      <c r="G72" s="235">
        <f>F72*1.19</f>
        <v>28.56</v>
      </c>
    </row>
    <row r="73" spans="1:7">
      <c r="A73" s="203"/>
      <c r="B73" s="203"/>
      <c r="C73" s="203"/>
      <c r="D73" s="203"/>
      <c r="E73" s="203"/>
      <c r="F73" s="9"/>
      <c r="G73" s="203"/>
    </row>
    <row r="74" spans="1:7">
      <c r="A74" s="203"/>
      <c r="B74" s="203" t="s">
        <v>219</v>
      </c>
      <c r="C74" s="203"/>
      <c r="D74" s="203"/>
      <c r="E74" s="203"/>
      <c r="F74" s="9"/>
      <c r="G74" s="203"/>
    </row>
    <row r="75" spans="1:7">
      <c r="A75" s="194"/>
      <c r="B75" s="194"/>
      <c r="C75" s="194"/>
      <c r="D75" s="194"/>
      <c r="E75" s="194"/>
      <c r="F75" s="194"/>
      <c r="G75" s="194"/>
    </row>
    <row r="76" spans="1:7" ht="75">
      <c r="A76" s="138" t="s">
        <v>26</v>
      </c>
      <c r="B76" s="138" t="s">
        <v>12</v>
      </c>
      <c r="C76" s="138" t="s">
        <v>13</v>
      </c>
      <c r="D76" s="138" t="s">
        <v>14</v>
      </c>
      <c r="E76" s="138" t="s">
        <v>59</v>
      </c>
      <c r="F76" s="138" t="s">
        <v>17</v>
      </c>
      <c r="G76" s="204" t="s">
        <v>18</v>
      </c>
    </row>
    <row r="77" spans="1:7" ht="15" customHeight="1">
      <c r="A77" s="245" t="s">
        <v>221</v>
      </c>
      <c r="B77" s="168"/>
      <c r="C77" s="168"/>
      <c r="D77" s="168"/>
      <c r="E77" s="168"/>
      <c r="F77" s="246"/>
      <c r="G77" s="205"/>
    </row>
    <row r="78" spans="1:7" ht="80.25" customHeight="1">
      <c r="A78" s="35">
        <v>1</v>
      </c>
      <c r="B78" s="220" t="s">
        <v>354</v>
      </c>
      <c r="C78" s="35" t="s">
        <v>9</v>
      </c>
      <c r="D78" s="36" t="s">
        <v>323</v>
      </c>
      <c r="E78" s="35" t="s">
        <v>57</v>
      </c>
      <c r="F78" s="35">
        <v>86</v>
      </c>
      <c r="G78" s="206">
        <f>F78*1.19</f>
        <v>102.33999999999999</v>
      </c>
    </row>
    <row r="79" spans="1:7" ht="75.75" customHeight="1">
      <c r="A79" s="35">
        <v>2</v>
      </c>
      <c r="B79" s="220" t="s">
        <v>15</v>
      </c>
      <c r="C79" s="35" t="s">
        <v>10</v>
      </c>
      <c r="D79" s="236" t="s">
        <v>324</v>
      </c>
      <c r="E79" s="35" t="s">
        <v>57</v>
      </c>
      <c r="F79" s="35">
        <v>76</v>
      </c>
      <c r="G79" s="206">
        <f t="shared" ref="G79:G82" si="2">F79*1.19</f>
        <v>90.44</v>
      </c>
    </row>
    <row r="80" spans="1:7" ht="94.5" customHeight="1">
      <c r="A80" s="35">
        <v>3</v>
      </c>
      <c r="B80" s="220" t="s">
        <v>16</v>
      </c>
      <c r="C80" s="35" t="s">
        <v>10</v>
      </c>
      <c r="D80" s="36" t="s">
        <v>343</v>
      </c>
      <c r="E80" s="35" t="s">
        <v>57</v>
      </c>
      <c r="F80" s="35">
        <v>82</v>
      </c>
      <c r="G80" s="206">
        <f t="shared" si="2"/>
        <v>97.58</v>
      </c>
    </row>
    <row r="81" spans="1:7" ht="60">
      <c r="A81" s="35">
        <v>4</v>
      </c>
      <c r="B81" s="220" t="s">
        <v>27</v>
      </c>
      <c r="C81" s="35" t="s">
        <v>10</v>
      </c>
      <c r="D81" s="36" t="s">
        <v>342</v>
      </c>
      <c r="E81" s="35" t="s">
        <v>57</v>
      </c>
      <c r="F81" s="35">
        <v>82</v>
      </c>
      <c r="G81" s="206">
        <f t="shared" si="2"/>
        <v>97.58</v>
      </c>
    </row>
    <row r="82" spans="1:7" ht="85.5">
      <c r="A82" s="35">
        <v>5</v>
      </c>
      <c r="B82" s="220" t="s">
        <v>11</v>
      </c>
      <c r="C82" s="243" t="s">
        <v>19</v>
      </c>
      <c r="D82" s="40" t="s">
        <v>341</v>
      </c>
      <c r="E82" s="35" t="s">
        <v>57</v>
      </c>
      <c r="F82" s="244">
        <v>42</v>
      </c>
      <c r="G82" s="206">
        <f t="shared" si="2"/>
        <v>49.98</v>
      </c>
    </row>
    <row r="83" spans="1:7" ht="60">
      <c r="A83" s="35">
        <v>6</v>
      </c>
      <c r="B83" s="220" t="s">
        <v>11</v>
      </c>
      <c r="C83" s="243" t="s">
        <v>20</v>
      </c>
      <c r="D83" s="237"/>
      <c r="E83" s="35" t="s">
        <v>57</v>
      </c>
      <c r="F83" s="244">
        <v>64</v>
      </c>
      <c r="G83" s="206">
        <f>F83*1.19</f>
        <v>76.16</v>
      </c>
    </row>
    <row r="84" spans="1:7" ht="60">
      <c r="A84" s="35">
        <v>7</v>
      </c>
      <c r="B84" s="220" t="s">
        <v>11</v>
      </c>
      <c r="C84" s="243" t="s">
        <v>21</v>
      </c>
      <c r="D84" s="237"/>
      <c r="E84" s="35" t="s">
        <v>57</v>
      </c>
      <c r="F84" s="244">
        <v>127</v>
      </c>
      <c r="G84" s="206">
        <f t="shared" ref="G84:G87" si="3">F84*1.19</f>
        <v>151.13</v>
      </c>
    </row>
    <row r="85" spans="1:7" ht="60">
      <c r="A85" s="35">
        <v>8</v>
      </c>
      <c r="B85" s="220" t="s">
        <v>11</v>
      </c>
      <c r="C85" s="243" t="s">
        <v>22</v>
      </c>
      <c r="D85" s="237"/>
      <c r="E85" s="35" t="s">
        <v>57</v>
      </c>
      <c r="F85" s="244">
        <v>35</v>
      </c>
      <c r="G85" s="206">
        <f t="shared" si="3"/>
        <v>41.65</v>
      </c>
    </row>
    <row r="86" spans="1:7" ht="60">
      <c r="A86" s="35">
        <v>9</v>
      </c>
      <c r="B86" s="220" t="s">
        <v>11</v>
      </c>
      <c r="C86" s="243" t="s">
        <v>23</v>
      </c>
      <c r="D86" s="237"/>
      <c r="E86" s="35" t="s">
        <v>57</v>
      </c>
      <c r="F86" s="244">
        <v>51</v>
      </c>
      <c r="G86" s="206">
        <f t="shared" si="3"/>
        <v>60.69</v>
      </c>
    </row>
    <row r="87" spans="1:7" ht="75">
      <c r="A87" s="35">
        <v>10</v>
      </c>
      <c r="B87" s="220" t="s">
        <v>24</v>
      </c>
      <c r="C87" s="243" t="s">
        <v>25</v>
      </c>
      <c r="D87" s="32"/>
      <c r="E87" s="35" t="s">
        <v>57</v>
      </c>
      <c r="F87" s="244">
        <v>959</v>
      </c>
      <c r="G87" s="206">
        <f t="shared" si="3"/>
        <v>1141.21</v>
      </c>
    </row>
    <row r="88" spans="1:7">
      <c r="A88" s="247"/>
      <c r="B88" s="248"/>
      <c r="C88" s="248"/>
      <c r="D88" s="248"/>
      <c r="E88" s="248"/>
      <c r="F88" s="248"/>
      <c r="G88" s="249"/>
    </row>
    <row r="89" spans="1:7" ht="120" customHeight="1">
      <c r="A89" s="207">
        <v>0</v>
      </c>
      <c r="B89" s="208" t="s">
        <v>331</v>
      </c>
      <c r="C89" s="250" t="s">
        <v>332</v>
      </c>
      <c r="D89" s="251"/>
      <c r="E89" s="251"/>
      <c r="F89" s="252"/>
      <c r="G89" s="207">
        <v>5.95</v>
      </c>
    </row>
    <row r="90" spans="1:7" ht="15.75" customHeight="1">
      <c r="A90" s="209"/>
      <c r="B90" s="209"/>
      <c r="C90" s="209"/>
      <c r="D90" s="209"/>
      <c r="E90" s="209"/>
      <c r="F90" s="210"/>
      <c r="G90" s="209"/>
    </row>
    <row r="91" spans="1:7">
      <c r="A91" s="209"/>
      <c r="B91" s="209" t="s">
        <v>219</v>
      </c>
      <c r="C91" s="209"/>
      <c r="D91" s="209"/>
      <c r="E91" s="209"/>
      <c r="F91" s="211"/>
      <c r="G91" s="209"/>
    </row>
    <row r="92" spans="1:7">
      <c r="A92" s="194"/>
      <c r="B92" s="194"/>
      <c r="C92" s="194"/>
      <c r="D92" s="194"/>
      <c r="E92" s="194"/>
      <c r="F92" s="194"/>
      <c r="G92" s="194"/>
    </row>
    <row r="93" spans="1:7" ht="81.75" customHeight="1">
      <c r="A93" s="202" t="s">
        <v>296</v>
      </c>
      <c r="B93" s="202" t="s">
        <v>12</v>
      </c>
      <c r="C93" s="202" t="s">
        <v>13</v>
      </c>
      <c r="D93" s="202" t="s">
        <v>38</v>
      </c>
      <c r="E93" s="202" t="s">
        <v>59</v>
      </c>
      <c r="F93" s="138" t="s">
        <v>17</v>
      </c>
      <c r="G93" s="202" t="s">
        <v>18</v>
      </c>
    </row>
    <row r="94" spans="1:7">
      <c r="A94" s="212" t="s">
        <v>223</v>
      </c>
      <c r="B94" s="213"/>
      <c r="C94" s="213"/>
      <c r="D94" s="213"/>
      <c r="E94" s="213"/>
      <c r="F94" s="214"/>
      <c r="G94" s="215"/>
    </row>
    <row r="95" spans="1:7" ht="90" customHeight="1">
      <c r="A95" s="216">
        <v>1</v>
      </c>
      <c r="B95" s="217" t="s">
        <v>189</v>
      </c>
      <c r="C95" s="218" t="s">
        <v>190</v>
      </c>
      <c r="D95" s="219" t="s">
        <v>344</v>
      </c>
      <c r="E95" s="216" t="s">
        <v>57</v>
      </c>
      <c r="F95" s="35">
        <v>20</v>
      </c>
      <c r="G95" s="35">
        <f>F95*1.19</f>
        <v>23.799999999999997</v>
      </c>
    </row>
    <row r="96" spans="1:7" ht="92.25" customHeight="1">
      <c r="A96" s="216">
        <v>2</v>
      </c>
      <c r="B96" s="217" t="s">
        <v>191</v>
      </c>
      <c r="C96" s="218" t="s">
        <v>192</v>
      </c>
      <c r="D96" s="219" t="s">
        <v>345</v>
      </c>
      <c r="E96" s="216" t="s">
        <v>57</v>
      </c>
      <c r="F96" s="35">
        <v>173</v>
      </c>
      <c r="G96" s="35">
        <f t="shared" ref="G96:G105" si="4">F96*1.19</f>
        <v>205.87</v>
      </c>
    </row>
    <row r="97" spans="1:7" ht="88.5" customHeight="1">
      <c r="A97" s="216">
        <v>3</v>
      </c>
      <c r="B97" s="217" t="s">
        <v>193</v>
      </c>
      <c r="C97" s="218" t="s">
        <v>192</v>
      </c>
      <c r="D97" s="219" t="s">
        <v>352</v>
      </c>
      <c r="E97" s="216" t="s">
        <v>57</v>
      </c>
      <c r="F97" s="35">
        <v>688</v>
      </c>
      <c r="G97" s="35">
        <f t="shared" si="4"/>
        <v>818.71999999999991</v>
      </c>
    </row>
    <row r="98" spans="1:7" ht="93.75" customHeight="1">
      <c r="A98" s="216">
        <v>4</v>
      </c>
      <c r="B98" s="217" t="s">
        <v>194</v>
      </c>
      <c r="C98" s="218" t="s">
        <v>195</v>
      </c>
      <c r="D98" s="219" t="s">
        <v>347</v>
      </c>
      <c r="E98" s="216" t="s">
        <v>57</v>
      </c>
      <c r="F98" s="35">
        <v>51</v>
      </c>
      <c r="G98" s="35">
        <f t="shared" si="4"/>
        <v>60.69</v>
      </c>
    </row>
    <row r="99" spans="1:7" ht="81" customHeight="1">
      <c r="A99" s="216">
        <v>5</v>
      </c>
      <c r="B99" s="217" t="s">
        <v>183</v>
      </c>
      <c r="C99" s="218" t="s">
        <v>37</v>
      </c>
      <c r="D99" s="120" t="s">
        <v>346</v>
      </c>
      <c r="E99" s="216" t="s">
        <v>57</v>
      </c>
      <c r="F99" s="35">
        <v>33</v>
      </c>
      <c r="G99" s="35">
        <f t="shared" si="4"/>
        <v>39.269999999999996</v>
      </c>
    </row>
    <row r="100" spans="1:7" ht="117" customHeight="1">
      <c r="A100" s="216">
        <v>6</v>
      </c>
      <c r="B100" s="220" t="s">
        <v>184</v>
      </c>
      <c r="C100" s="197" t="s">
        <v>37</v>
      </c>
      <c r="D100" s="34" t="s">
        <v>351</v>
      </c>
      <c r="E100" s="216" t="s">
        <v>57</v>
      </c>
      <c r="F100" s="221">
        <v>17</v>
      </c>
      <c r="G100" s="35">
        <f t="shared" si="4"/>
        <v>20.23</v>
      </c>
    </row>
    <row r="101" spans="1:7" ht="102" customHeight="1">
      <c r="A101" s="216">
        <v>7</v>
      </c>
      <c r="B101" s="217" t="s">
        <v>198</v>
      </c>
      <c r="C101" s="218" t="s">
        <v>37</v>
      </c>
      <c r="D101" s="120" t="s">
        <v>348</v>
      </c>
      <c r="E101" s="216" t="s">
        <v>57</v>
      </c>
      <c r="F101" s="35">
        <v>7</v>
      </c>
      <c r="G101" s="35">
        <f t="shared" si="4"/>
        <v>8.33</v>
      </c>
    </row>
    <row r="102" spans="1:7" ht="106.5" customHeight="1">
      <c r="A102" s="216">
        <v>8</v>
      </c>
      <c r="B102" s="217" t="s">
        <v>185</v>
      </c>
      <c r="C102" s="218" t="s">
        <v>37</v>
      </c>
      <c r="D102" s="120" t="s">
        <v>350</v>
      </c>
      <c r="E102" s="216" t="s">
        <v>57</v>
      </c>
      <c r="F102" s="35">
        <v>31</v>
      </c>
      <c r="G102" s="35">
        <f t="shared" si="4"/>
        <v>36.89</v>
      </c>
    </row>
    <row r="103" spans="1:7" ht="106.5" customHeight="1">
      <c r="A103" s="216">
        <v>9</v>
      </c>
      <c r="B103" s="217" t="s">
        <v>186</v>
      </c>
      <c r="C103" s="218" t="s">
        <v>37</v>
      </c>
      <c r="D103" s="120" t="s">
        <v>299</v>
      </c>
      <c r="E103" s="216" t="s">
        <v>57</v>
      </c>
      <c r="F103" s="35">
        <v>93</v>
      </c>
      <c r="G103" s="35">
        <f t="shared" si="4"/>
        <v>110.67</v>
      </c>
    </row>
    <row r="104" spans="1:7" ht="93" customHeight="1">
      <c r="A104" s="216">
        <v>10</v>
      </c>
      <c r="B104" s="217" t="s">
        <v>187</v>
      </c>
      <c r="C104" s="218" t="s">
        <v>188</v>
      </c>
      <c r="D104" s="120" t="s">
        <v>349</v>
      </c>
      <c r="E104" s="216" t="s">
        <v>57</v>
      </c>
      <c r="F104" s="35">
        <v>247</v>
      </c>
      <c r="G104" s="35">
        <f t="shared" si="4"/>
        <v>293.93</v>
      </c>
    </row>
    <row r="105" spans="1:7" ht="66.75" customHeight="1">
      <c r="A105" s="216">
        <v>11</v>
      </c>
      <c r="B105" s="217" t="s">
        <v>196</v>
      </c>
      <c r="C105" s="218" t="s">
        <v>197</v>
      </c>
      <c r="D105" s="120" t="s">
        <v>300</v>
      </c>
      <c r="E105" s="216" t="s">
        <v>57</v>
      </c>
      <c r="F105" s="35">
        <v>13</v>
      </c>
      <c r="G105" s="35">
        <f t="shared" si="4"/>
        <v>15.469999999999999</v>
      </c>
    </row>
    <row r="106" spans="1:7">
      <c r="A106" s="222"/>
      <c r="B106" s="223"/>
      <c r="C106" s="224"/>
      <c r="D106" s="93"/>
      <c r="E106" s="93"/>
      <c r="F106" s="225"/>
      <c r="G106" s="222"/>
    </row>
    <row r="107" spans="1:7">
      <c r="A107" s="226"/>
      <c r="B107" s="201" t="s">
        <v>224</v>
      </c>
      <c r="C107" s="226"/>
      <c r="D107" s="226"/>
      <c r="E107" s="226"/>
      <c r="F107" s="227"/>
      <c r="G107" s="226"/>
    </row>
    <row r="109" spans="1:7" ht="75">
      <c r="A109" s="74" t="s">
        <v>296</v>
      </c>
      <c r="B109" s="74" t="s">
        <v>12</v>
      </c>
      <c r="C109" s="74" t="s">
        <v>13</v>
      </c>
      <c r="D109" s="74" t="s">
        <v>38</v>
      </c>
      <c r="E109" s="74" t="s">
        <v>59</v>
      </c>
      <c r="F109" s="74" t="s">
        <v>17</v>
      </c>
      <c r="G109" s="74" t="s">
        <v>42</v>
      </c>
    </row>
    <row r="110" spans="1:7">
      <c r="A110" s="276" t="s">
        <v>182</v>
      </c>
      <c r="B110" s="277"/>
      <c r="C110" s="277"/>
      <c r="D110" s="277"/>
      <c r="E110" s="277"/>
      <c r="F110" s="278"/>
      <c r="G110" s="157"/>
    </row>
    <row r="111" spans="1:7" ht="85.5">
      <c r="A111" s="54">
        <v>1</v>
      </c>
      <c r="B111" s="54" t="s">
        <v>128</v>
      </c>
      <c r="C111" s="54" t="s">
        <v>129</v>
      </c>
      <c r="D111" s="54" t="s">
        <v>290</v>
      </c>
      <c r="E111" s="159" t="s">
        <v>57</v>
      </c>
      <c r="F111" s="54">
        <v>33</v>
      </c>
      <c r="G111" s="156">
        <f>F111*1.19</f>
        <v>39.269999999999996</v>
      </c>
    </row>
    <row r="112" spans="1:7" ht="99.75">
      <c r="A112" s="54">
        <v>2</v>
      </c>
      <c r="B112" s="54" t="s">
        <v>130</v>
      </c>
      <c r="C112" s="54" t="s">
        <v>129</v>
      </c>
      <c r="D112" s="54" t="s">
        <v>289</v>
      </c>
      <c r="E112" s="159" t="s">
        <v>57</v>
      </c>
      <c r="F112" s="54">
        <v>17</v>
      </c>
      <c r="G112" s="156">
        <f t="shared" ref="G112:G118" si="5">F112*1.19</f>
        <v>20.23</v>
      </c>
    </row>
    <row r="113" spans="1:7" ht="71.25">
      <c r="A113" s="54">
        <v>3</v>
      </c>
      <c r="B113" s="54" t="s">
        <v>131</v>
      </c>
      <c r="C113" s="54" t="s">
        <v>129</v>
      </c>
      <c r="D113" s="54" t="s">
        <v>295</v>
      </c>
      <c r="E113" s="159" t="s">
        <v>57</v>
      </c>
      <c r="F113" s="54">
        <v>26</v>
      </c>
      <c r="G113" s="156">
        <f t="shared" si="5"/>
        <v>30.939999999999998</v>
      </c>
    </row>
    <row r="114" spans="1:7" ht="99.75">
      <c r="A114" s="54">
        <v>4</v>
      </c>
      <c r="B114" s="54" t="s">
        <v>132</v>
      </c>
      <c r="C114" s="54" t="s">
        <v>129</v>
      </c>
      <c r="D114" s="54" t="s">
        <v>292</v>
      </c>
      <c r="E114" s="159" t="s">
        <v>57</v>
      </c>
      <c r="F114" s="54">
        <v>17</v>
      </c>
      <c r="G114" s="156">
        <f t="shared" si="5"/>
        <v>20.23</v>
      </c>
    </row>
    <row r="115" spans="1:7" ht="99.75">
      <c r="A115" s="54">
        <v>5</v>
      </c>
      <c r="B115" s="54" t="s">
        <v>133</v>
      </c>
      <c r="C115" s="54" t="s">
        <v>129</v>
      </c>
      <c r="D115" s="54" t="s">
        <v>291</v>
      </c>
      <c r="E115" s="159" t="s">
        <v>57</v>
      </c>
      <c r="F115" s="54">
        <v>48</v>
      </c>
      <c r="G115" s="156">
        <f t="shared" si="5"/>
        <v>57.12</v>
      </c>
    </row>
    <row r="116" spans="1:7" ht="114">
      <c r="A116" s="54">
        <v>6</v>
      </c>
      <c r="B116" s="54" t="s">
        <v>362</v>
      </c>
      <c r="C116" s="54" t="s">
        <v>129</v>
      </c>
      <c r="D116" s="54" t="s">
        <v>293</v>
      </c>
      <c r="E116" s="159" t="s">
        <v>57</v>
      </c>
      <c r="F116" s="54">
        <v>33</v>
      </c>
      <c r="G116" s="156">
        <f t="shared" si="5"/>
        <v>39.269999999999996</v>
      </c>
    </row>
    <row r="117" spans="1:7" ht="96" customHeight="1">
      <c r="A117" s="54">
        <v>7</v>
      </c>
      <c r="B117" s="54" t="s">
        <v>134</v>
      </c>
      <c r="C117" s="54" t="s">
        <v>129</v>
      </c>
      <c r="D117" s="54" t="s">
        <v>294</v>
      </c>
      <c r="E117" s="159" t="s">
        <v>58</v>
      </c>
      <c r="F117" s="54">
        <v>49</v>
      </c>
      <c r="G117" s="156">
        <f t="shared" si="5"/>
        <v>58.309999999999995</v>
      </c>
    </row>
    <row r="118" spans="1:7" ht="98.25" customHeight="1">
      <c r="A118" s="54">
        <v>8</v>
      </c>
      <c r="B118" s="54" t="s">
        <v>135</v>
      </c>
      <c r="C118" s="54" t="s">
        <v>129</v>
      </c>
      <c r="D118" s="54" t="s">
        <v>294</v>
      </c>
      <c r="E118" s="159" t="s">
        <v>57</v>
      </c>
      <c r="F118" s="54">
        <v>100</v>
      </c>
      <c r="G118" s="156">
        <f t="shared" si="5"/>
        <v>119</v>
      </c>
    </row>
    <row r="119" spans="1:7">
      <c r="A119" s="66"/>
      <c r="B119" s="66"/>
      <c r="C119" s="66"/>
      <c r="D119" s="66"/>
      <c r="E119" s="66"/>
      <c r="F119" s="66"/>
      <c r="G119" s="66"/>
    </row>
    <row r="120" spans="1:7">
      <c r="A120" s="64"/>
      <c r="B120" s="64" t="s">
        <v>222</v>
      </c>
      <c r="C120" s="64"/>
      <c r="D120" s="64"/>
      <c r="E120" s="64"/>
      <c r="F120" s="64"/>
      <c r="G120" s="64"/>
    </row>
    <row r="121" spans="1:7">
      <c r="A121" s="64"/>
      <c r="B121" s="64"/>
      <c r="C121" s="64"/>
      <c r="D121" s="64"/>
      <c r="E121" s="64"/>
      <c r="F121" s="64"/>
      <c r="G121" s="64"/>
    </row>
  </sheetData>
  <mergeCells count="7">
    <mergeCell ref="A56:F56"/>
    <mergeCell ref="A110:F110"/>
    <mergeCell ref="A33:F33"/>
    <mergeCell ref="C41:C42"/>
    <mergeCell ref="D41:D42"/>
    <mergeCell ref="D44:D45"/>
    <mergeCell ref="A50:F50"/>
  </mergeCells>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sheetPr>
    <tabColor rgb="FF00B050"/>
  </sheetPr>
  <dimension ref="A1:O156"/>
  <sheetViews>
    <sheetView workbookViewId="0">
      <selection activeCell="K49" sqref="K49"/>
    </sheetView>
  </sheetViews>
  <sheetFormatPr defaultRowHeight="15"/>
  <cols>
    <col min="1" max="1" width="9.140625" customWidth="1"/>
    <col min="2" max="2" width="22.7109375" customWidth="1"/>
    <col min="3" max="3" width="20.85546875" customWidth="1"/>
    <col min="4" max="4" width="12.5703125" customWidth="1"/>
    <col min="5" max="5" width="16.5703125" customWidth="1"/>
    <col min="6" max="6" width="12.28515625" customWidth="1"/>
    <col min="7" max="7" width="9.28515625" customWidth="1"/>
  </cols>
  <sheetData>
    <row r="1" spans="1:15">
      <c r="A1" s="77"/>
      <c r="B1" s="77"/>
      <c r="C1" s="77"/>
      <c r="D1" s="78"/>
      <c r="E1" s="77"/>
      <c r="F1" s="77"/>
      <c r="G1" s="77"/>
      <c r="H1" s="78"/>
      <c r="I1" s="2"/>
      <c r="J1" s="2"/>
      <c r="K1" s="2"/>
      <c r="L1" s="2"/>
      <c r="M1" s="2"/>
      <c r="N1" s="2"/>
      <c r="O1" s="77"/>
    </row>
    <row r="2" spans="1:15">
      <c r="A2" s="99"/>
      <c r="B2" s="99"/>
      <c r="C2" s="99" t="s">
        <v>206</v>
      </c>
      <c r="D2" s="99"/>
      <c r="E2" s="99"/>
      <c r="F2" s="99"/>
      <c r="G2" s="100"/>
      <c r="H2" s="101"/>
      <c r="I2" s="101"/>
      <c r="J2" s="99"/>
      <c r="K2" s="101"/>
      <c r="L2" s="101"/>
      <c r="M2" s="101"/>
      <c r="N2" s="101"/>
      <c r="O2" s="99"/>
    </row>
    <row r="3" spans="1:15">
      <c r="A3" s="99"/>
      <c r="B3" s="99"/>
      <c r="C3" s="99" t="s">
        <v>207</v>
      </c>
      <c r="D3" s="99"/>
      <c r="E3" s="99"/>
      <c r="F3" s="99"/>
      <c r="G3" s="100"/>
      <c r="H3" s="101"/>
      <c r="I3" s="101"/>
      <c r="J3" s="99"/>
      <c r="K3" s="99"/>
      <c r="L3" s="101"/>
      <c r="M3" s="101"/>
      <c r="N3" s="101"/>
      <c r="O3" s="99"/>
    </row>
    <row r="4" spans="1:15" ht="15.75">
      <c r="A4" s="102"/>
      <c r="B4" s="102"/>
      <c r="C4" s="102"/>
      <c r="D4" s="103"/>
      <c r="E4" s="102"/>
      <c r="F4" s="102"/>
      <c r="G4" s="102"/>
      <c r="H4" s="103"/>
      <c r="I4" s="104"/>
      <c r="J4" s="104"/>
      <c r="K4" s="102"/>
      <c r="L4" s="104"/>
      <c r="M4" s="104"/>
      <c r="N4" s="104"/>
      <c r="O4" s="10"/>
    </row>
    <row r="5" spans="1:15" ht="15.75">
      <c r="A5" s="105"/>
      <c r="B5" s="105"/>
      <c r="C5" s="105"/>
      <c r="D5" s="106"/>
      <c r="E5" s="105"/>
      <c r="F5" s="105"/>
      <c r="G5" s="105"/>
      <c r="H5" s="105"/>
      <c r="I5" s="105"/>
      <c r="J5" s="105"/>
      <c r="K5" s="105"/>
      <c r="L5" s="105"/>
      <c r="M5" s="105"/>
      <c r="N5" s="105"/>
      <c r="O5" s="105"/>
    </row>
    <row r="6" spans="1:15" ht="15.75">
      <c r="A6" s="105"/>
      <c r="B6" s="105"/>
      <c r="C6" s="105"/>
      <c r="D6" s="106"/>
      <c r="E6" s="105"/>
      <c r="F6" s="105"/>
      <c r="G6" s="105"/>
      <c r="H6" s="105"/>
      <c r="I6" s="105"/>
      <c r="J6" s="105"/>
      <c r="K6" s="77" t="s">
        <v>123</v>
      </c>
      <c r="L6" s="105"/>
      <c r="M6" s="105"/>
      <c r="N6" s="105"/>
      <c r="O6" s="105"/>
    </row>
    <row r="7" spans="1:15" ht="15.75">
      <c r="A7" s="105"/>
      <c r="B7" s="105"/>
      <c r="C7" s="105"/>
      <c r="D7" s="106"/>
      <c r="E7" s="105"/>
      <c r="F7" s="105"/>
      <c r="G7" s="105"/>
      <c r="H7" s="105"/>
      <c r="I7" s="105"/>
      <c r="J7" s="105"/>
      <c r="K7" s="10" t="s">
        <v>124</v>
      </c>
      <c r="L7" s="105"/>
      <c r="M7" s="105"/>
      <c r="N7" s="105"/>
      <c r="O7" s="105"/>
    </row>
    <row r="8" spans="1:15" ht="15.75">
      <c r="A8" s="105"/>
      <c r="B8" s="105"/>
      <c r="C8" s="105"/>
      <c r="D8" s="106"/>
      <c r="E8" s="105"/>
      <c r="F8" s="105"/>
      <c r="G8" s="105"/>
      <c r="H8" s="105"/>
      <c r="I8" s="105"/>
      <c r="J8" s="105"/>
      <c r="K8" s="105" t="s">
        <v>333</v>
      </c>
      <c r="L8" s="105"/>
      <c r="M8" s="105"/>
      <c r="N8" s="105"/>
      <c r="O8" s="105"/>
    </row>
    <row r="9" spans="1:15" ht="15.75">
      <c r="A9" s="105"/>
      <c r="B9" s="105"/>
      <c r="C9" s="105"/>
      <c r="D9" s="106"/>
      <c r="E9" s="105"/>
      <c r="F9" s="105"/>
      <c r="G9" s="105"/>
      <c r="H9" s="105"/>
      <c r="I9" s="105"/>
      <c r="J9" s="105"/>
      <c r="K9" s="105"/>
      <c r="L9" s="105"/>
      <c r="M9" s="105"/>
      <c r="N9" s="105"/>
      <c r="O9" s="105"/>
    </row>
    <row r="10" spans="1:15" ht="15.75">
      <c r="A10" s="105"/>
      <c r="B10" s="105"/>
      <c r="C10" s="105"/>
      <c r="D10" s="106"/>
      <c r="E10" s="105"/>
      <c r="F10" s="105"/>
      <c r="G10" s="105"/>
      <c r="H10" s="105"/>
      <c r="I10" s="105"/>
      <c r="J10" s="105"/>
      <c r="K10" s="105"/>
      <c r="L10" s="105"/>
      <c r="M10" s="105"/>
      <c r="N10" s="105"/>
      <c r="O10" s="105"/>
    </row>
    <row r="11" spans="1:15" ht="15.75">
      <c r="A11" s="105"/>
      <c r="B11" s="105"/>
      <c r="C11" s="105"/>
      <c r="D11" s="106"/>
      <c r="E11" s="105"/>
      <c r="F11" s="105"/>
      <c r="G11" s="105"/>
      <c r="H11" s="105"/>
      <c r="I11" s="105"/>
      <c r="J11" s="105"/>
      <c r="K11" s="105"/>
      <c r="L11" s="105"/>
      <c r="M11" s="105"/>
      <c r="N11" s="105"/>
      <c r="O11" s="105"/>
    </row>
    <row r="12" spans="1:15" ht="15.75">
      <c r="A12" s="105"/>
      <c r="B12" s="106" t="s">
        <v>208</v>
      </c>
      <c r="C12" s="105"/>
      <c r="D12" s="106"/>
      <c r="E12" s="105"/>
      <c r="F12" s="105"/>
      <c r="G12" s="105"/>
      <c r="H12" s="105"/>
      <c r="I12" s="105"/>
      <c r="J12" s="105"/>
      <c r="K12" s="105"/>
      <c r="L12" s="105"/>
      <c r="M12" s="105"/>
      <c r="N12" s="105"/>
      <c r="O12" s="105"/>
    </row>
    <row r="13" spans="1:15" ht="15.75">
      <c r="A13" s="105"/>
      <c r="B13" s="105"/>
      <c r="C13" s="106" t="s">
        <v>335</v>
      </c>
      <c r="D13" s="106"/>
      <c r="E13" s="105"/>
      <c r="F13" s="105"/>
      <c r="G13" s="105"/>
      <c r="H13" s="105"/>
      <c r="I13" s="105"/>
      <c r="J13" s="105"/>
      <c r="K13" s="105"/>
      <c r="L13" s="105"/>
      <c r="M13" s="105"/>
      <c r="N13" s="105"/>
      <c r="O13" s="105"/>
    </row>
    <row r="14" spans="1:15" ht="15.75">
      <c r="A14" s="105"/>
      <c r="B14" s="105"/>
      <c r="C14" s="105"/>
      <c r="D14" s="106" t="s">
        <v>334</v>
      </c>
      <c r="E14" s="105"/>
      <c r="F14" s="105"/>
      <c r="G14" s="105"/>
      <c r="H14" s="105"/>
      <c r="I14" s="105"/>
      <c r="J14" s="105"/>
      <c r="K14" s="105"/>
      <c r="L14" s="105"/>
      <c r="M14" s="105"/>
      <c r="N14" s="105"/>
      <c r="O14" s="105"/>
    </row>
    <row r="15" spans="1:15" ht="15.75">
      <c r="A15" s="107"/>
      <c r="B15" s="107"/>
      <c r="C15" s="107"/>
      <c r="D15" s="108"/>
      <c r="E15" s="107"/>
      <c r="F15" s="107"/>
      <c r="G15" s="107"/>
      <c r="H15" s="107"/>
      <c r="I15" s="107"/>
      <c r="J15" s="107"/>
      <c r="K15" s="107"/>
      <c r="L15" s="107"/>
      <c r="M15" s="107"/>
      <c r="N15" s="107"/>
      <c r="O15" s="107"/>
    </row>
    <row r="16" spans="1:15" ht="15.75">
      <c r="A16" s="107"/>
      <c r="B16" s="107"/>
      <c r="C16" s="107"/>
      <c r="D16" s="108"/>
      <c r="E16" s="107"/>
      <c r="F16" s="107"/>
      <c r="G16" s="107"/>
      <c r="H16" s="107"/>
      <c r="I16" s="107"/>
      <c r="J16" s="107"/>
      <c r="K16" s="107"/>
      <c r="L16" s="107"/>
      <c r="M16" s="107"/>
      <c r="N16" s="107"/>
      <c r="O16" s="107"/>
    </row>
    <row r="17" spans="1:15" ht="15.75">
      <c r="A17" s="107"/>
      <c r="B17" s="107"/>
      <c r="C17" s="107"/>
      <c r="D17" s="108"/>
      <c r="E17" s="107"/>
      <c r="F17" s="107"/>
      <c r="G17" s="107"/>
      <c r="H17" s="107"/>
      <c r="I17" s="107"/>
      <c r="J17" s="107"/>
      <c r="K17" s="107"/>
      <c r="L17" s="107"/>
      <c r="M17" s="107"/>
      <c r="N17" s="107"/>
      <c r="O17" s="107"/>
    </row>
    <row r="18" spans="1:15" ht="15.75">
      <c r="A18" s="107"/>
      <c r="B18" s="107"/>
      <c r="C18" s="107"/>
      <c r="D18" s="108"/>
      <c r="E18" s="107"/>
      <c r="F18" s="107"/>
      <c r="G18" s="107"/>
      <c r="H18" s="107"/>
      <c r="I18" s="107"/>
      <c r="J18" s="107"/>
      <c r="K18" s="107"/>
      <c r="L18" s="107"/>
      <c r="M18" s="107"/>
      <c r="N18" s="107"/>
      <c r="O18" s="107"/>
    </row>
    <row r="19" spans="1:15" ht="15.75">
      <c r="A19" s="107"/>
      <c r="B19" s="109" t="s">
        <v>209</v>
      </c>
      <c r="C19" s="110" t="s">
        <v>210</v>
      </c>
      <c r="D19" s="111"/>
      <c r="E19" s="112"/>
      <c r="F19" s="112"/>
      <c r="G19" s="112"/>
      <c r="H19" s="113"/>
      <c r="I19" s="107"/>
      <c r="J19" s="107"/>
      <c r="K19" s="107"/>
      <c r="L19" s="107" t="s">
        <v>211</v>
      </c>
      <c r="M19" s="107"/>
      <c r="N19" s="107" t="s">
        <v>336</v>
      </c>
      <c r="O19" s="107"/>
    </row>
    <row r="20" spans="1:15" ht="15.75">
      <c r="A20" s="107"/>
      <c r="B20" s="109" t="s">
        <v>212</v>
      </c>
      <c r="C20" s="110" t="s">
        <v>216</v>
      </c>
      <c r="D20" s="111"/>
      <c r="E20" s="112"/>
      <c r="F20" s="112"/>
      <c r="G20" s="112"/>
      <c r="H20" s="113"/>
      <c r="I20" s="107"/>
      <c r="J20" s="107"/>
      <c r="K20" s="107"/>
      <c r="L20" s="107"/>
      <c r="M20" s="107"/>
      <c r="N20" s="107"/>
      <c r="O20" s="107"/>
    </row>
    <row r="21" spans="1:15" ht="15.75">
      <c r="A21" s="107"/>
      <c r="B21" s="107"/>
      <c r="C21" s="107"/>
      <c r="D21" s="108"/>
      <c r="E21" s="107"/>
      <c r="F21" s="107"/>
      <c r="G21" s="107"/>
      <c r="H21" s="107"/>
      <c r="I21" s="107"/>
      <c r="J21" s="107"/>
      <c r="K21" s="107"/>
      <c r="L21" s="107"/>
      <c r="M21" s="107"/>
      <c r="N21" s="107"/>
      <c r="O21" s="107"/>
    </row>
    <row r="22" spans="1:15" ht="15.75">
      <c r="A22" s="107"/>
      <c r="B22" s="107"/>
      <c r="C22" s="107"/>
      <c r="D22" s="108"/>
      <c r="E22" s="107"/>
      <c r="F22" s="107"/>
      <c r="G22" s="107"/>
      <c r="H22" s="107"/>
      <c r="I22" s="107"/>
      <c r="J22" s="107"/>
      <c r="K22" s="107"/>
      <c r="L22" s="107"/>
      <c r="M22" s="107"/>
      <c r="N22" s="107"/>
      <c r="O22" s="107"/>
    </row>
    <row r="23" spans="1:15">
      <c r="A23" s="114" t="s">
        <v>213</v>
      </c>
      <c r="B23" s="114"/>
      <c r="C23" s="114"/>
      <c r="D23" s="115"/>
      <c r="E23" s="114"/>
      <c r="F23" s="114"/>
      <c r="G23" s="114"/>
      <c r="H23" s="114"/>
      <c r="I23" s="114"/>
      <c r="J23" s="114"/>
      <c r="K23" s="114"/>
      <c r="L23" s="114"/>
      <c r="M23" s="114"/>
      <c r="N23" s="114"/>
      <c r="O23" s="114"/>
    </row>
    <row r="24" spans="1:15">
      <c r="A24" s="114" t="s">
        <v>231</v>
      </c>
      <c r="B24" s="114"/>
      <c r="C24" s="114"/>
      <c r="D24" s="115"/>
      <c r="E24" s="114"/>
      <c r="F24" s="114"/>
      <c r="G24" s="114"/>
      <c r="H24" s="114"/>
      <c r="I24" s="114"/>
      <c r="J24" s="114"/>
      <c r="K24" s="114"/>
      <c r="L24" s="114"/>
      <c r="M24" s="114"/>
      <c r="N24" s="114"/>
      <c r="O24" s="114"/>
    </row>
    <row r="25" spans="1:15">
      <c r="A25" s="114" t="s">
        <v>230</v>
      </c>
      <c r="B25" s="114"/>
      <c r="C25" s="114"/>
      <c r="D25" s="115"/>
      <c r="E25" s="114"/>
      <c r="F25" s="114"/>
      <c r="G25" s="114"/>
      <c r="H25" s="114"/>
      <c r="I25" s="114"/>
      <c r="J25" s="114"/>
      <c r="K25" s="114"/>
      <c r="L25" s="114"/>
      <c r="M25" s="114"/>
      <c r="N25" s="114"/>
      <c r="O25" s="114"/>
    </row>
    <row r="26" spans="1:15">
      <c r="A26" s="114" t="s">
        <v>251</v>
      </c>
      <c r="B26" s="114"/>
      <c r="C26" s="114"/>
      <c r="D26" s="115"/>
      <c r="E26" s="114"/>
      <c r="F26" s="114"/>
      <c r="G26" s="114"/>
      <c r="H26" s="114"/>
      <c r="I26" s="114"/>
      <c r="J26" s="114"/>
      <c r="K26" s="114"/>
      <c r="L26" s="114"/>
      <c r="M26" s="114"/>
      <c r="N26" s="114"/>
      <c r="O26" s="114"/>
    </row>
    <row r="27" spans="1:15">
      <c r="A27" s="94" t="s">
        <v>215</v>
      </c>
      <c r="B27" s="114"/>
      <c r="C27" s="114"/>
      <c r="D27" s="115"/>
      <c r="E27" s="114"/>
      <c r="F27" s="114"/>
      <c r="G27" s="114"/>
      <c r="H27" s="114"/>
      <c r="I27" s="114"/>
      <c r="J27" s="114"/>
      <c r="K27" s="114"/>
      <c r="L27" s="114"/>
      <c r="M27" s="114"/>
      <c r="N27" s="114"/>
      <c r="O27" s="114"/>
    </row>
    <row r="28" spans="1:15" ht="15.75">
      <c r="A28" s="105"/>
      <c r="B28" s="105"/>
      <c r="C28" s="105"/>
      <c r="D28" s="106"/>
      <c r="E28" s="105"/>
      <c r="F28" s="105"/>
      <c r="G28" s="105"/>
      <c r="H28" s="105"/>
      <c r="I28" s="105"/>
      <c r="J28" s="105"/>
      <c r="K28" s="105"/>
      <c r="L28" s="105"/>
      <c r="M28" s="105"/>
      <c r="N28" s="105"/>
      <c r="O28" s="105"/>
    </row>
    <row r="29" spans="1:15" ht="15.75">
      <c r="A29" s="105"/>
      <c r="B29" s="105"/>
      <c r="C29" s="105"/>
      <c r="D29" s="106"/>
      <c r="E29" s="105"/>
      <c r="F29" s="105"/>
      <c r="G29" s="105"/>
      <c r="H29" s="105"/>
      <c r="I29" s="105"/>
      <c r="J29" s="105"/>
      <c r="K29" s="105"/>
      <c r="L29" s="105"/>
      <c r="M29" s="105"/>
      <c r="N29" s="105"/>
      <c r="O29" s="105"/>
    </row>
    <row r="30" spans="1:15" ht="15.75">
      <c r="A30" s="3" t="s">
        <v>217</v>
      </c>
      <c r="B30" s="3"/>
      <c r="C30" s="3"/>
      <c r="D30" s="4"/>
      <c r="E30" s="3"/>
      <c r="F30" s="3"/>
      <c r="G30" s="67"/>
      <c r="H30" s="3"/>
      <c r="I30" s="5"/>
      <c r="J30" s="107"/>
      <c r="K30" s="107"/>
      <c r="L30" s="107"/>
      <c r="M30" s="107"/>
      <c r="N30" s="107"/>
      <c r="O30" s="107"/>
    </row>
    <row r="31" spans="1:15" ht="15.75">
      <c r="A31" s="1"/>
      <c r="B31" s="193" t="s">
        <v>384</v>
      </c>
      <c r="C31" s="1"/>
      <c r="D31" s="71"/>
      <c r="E31" s="1"/>
      <c r="F31" s="1"/>
      <c r="G31" s="1"/>
      <c r="H31" s="1"/>
      <c r="I31" s="1"/>
      <c r="J31" s="10"/>
      <c r="K31" s="10"/>
      <c r="L31" s="10"/>
      <c r="M31" s="10"/>
      <c r="N31" s="10"/>
      <c r="O31" s="10"/>
    </row>
    <row r="32" spans="1:15" ht="15.75" customHeight="1">
      <c r="A32" s="261" t="s">
        <v>136</v>
      </c>
      <c r="B32" s="261" t="s">
        <v>137</v>
      </c>
      <c r="C32" s="261" t="s">
        <v>138</v>
      </c>
      <c r="D32" s="261" t="s">
        <v>139</v>
      </c>
      <c r="E32" s="261" t="s">
        <v>140</v>
      </c>
      <c r="F32" s="263" t="s">
        <v>141</v>
      </c>
      <c r="G32" s="263"/>
      <c r="H32" s="263" t="s">
        <v>142</v>
      </c>
      <c r="I32" s="263"/>
      <c r="J32" s="10"/>
      <c r="K32" s="10"/>
      <c r="L32" s="10"/>
      <c r="M32" s="10"/>
      <c r="N32" s="10"/>
      <c r="O32" s="10"/>
    </row>
    <row r="33" spans="1:15" ht="15.75">
      <c r="A33" s="262"/>
      <c r="B33" s="262"/>
      <c r="C33" s="262"/>
      <c r="D33" s="262"/>
      <c r="E33" s="262"/>
      <c r="F33" s="155" t="s">
        <v>143</v>
      </c>
      <c r="G33" s="155" t="s">
        <v>144</v>
      </c>
      <c r="H33" s="155" t="s">
        <v>143</v>
      </c>
      <c r="I33" s="155" t="s">
        <v>144</v>
      </c>
      <c r="J33" s="10"/>
      <c r="K33" s="10"/>
      <c r="L33" s="10"/>
      <c r="M33" s="10"/>
      <c r="N33" s="10"/>
      <c r="O33" s="10"/>
    </row>
    <row r="34" spans="1:15" ht="38.25">
      <c r="A34" s="68">
        <v>1</v>
      </c>
      <c r="B34" s="161" t="s">
        <v>301</v>
      </c>
      <c r="C34" s="161" t="s">
        <v>145</v>
      </c>
      <c r="D34" s="162" t="s">
        <v>146</v>
      </c>
      <c r="E34" s="68" t="s">
        <v>57</v>
      </c>
      <c r="F34" s="68">
        <v>104</v>
      </c>
      <c r="G34" s="163">
        <f>F34*1.19</f>
        <v>123.75999999999999</v>
      </c>
      <c r="H34" s="68">
        <v>520</v>
      </c>
      <c r="I34" s="163">
        <f>H34*1.19</f>
        <v>618.79999999999995</v>
      </c>
      <c r="J34" s="10"/>
      <c r="K34" s="10"/>
      <c r="L34" s="10"/>
      <c r="M34" s="10"/>
      <c r="N34" s="10"/>
      <c r="O34" s="10"/>
    </row>
    <row r="35" spans="1:15" ht="63.75">
      <c r="A35" s="69">
        <v>2</v>
      </c>
      <c r="B35" s="164" t="s">
        <v>302</v>
      </c>
      <c r="C35" s="164" t="s">
        <v>225</v>
      </c>
      <c r="D35" s="165" t="s">
        <v>147</v>
      </c>
      <c r="E35" s="69" t="s">
        <v>57</v>
      </c>
      <c r="F35" s="69">
        <v>117</v>
      </c>
      <c r="G35" s="155">
        <f>F35*1.19</f>
        <v>139.22999999999999</v>
      </c>
      <c r="H35" s="69">
        <v>585</v>
      </c>
      <c r="I35" s="155">
        <f>H35*1.19</f>
        <v>696.15</v>
      </c>
      <c r="J35" s="10"/>
      <c r="K35" s="10"/>
      <c r="L35" s="10"/>
      <c r="M35" s="10"/>
      <c r="N35" s="10"/>
      <c r="O35" s="10"/>
    </row>
    <row r="36" spans="1:15" ht="38.25">
      <c r="A36" s="70">
        <v>3</v>
      </c>
      <c r="B36" s="130" t="s">
        <v>303</v>
      </c>
      <c r="C36" s="130" t="s">
        <v>226</v>
      </c>
      <c r="D36" s="116" t="s">
        <v>148</v>
      </c>
      <c r="E36" s="70" t="s">
        <v>57</v>
      </c>
      <c r="F36" s="70">
        <v>105</v>
      </c>
      <c r="G36" s="155">
        <f t="shared" ref="G36:G60" si="0">F36*1.19</f>
        <v>124.94999999999999</v>
      </c>
      <c r="H36" s="70">
        <v>525</v>
      </c>
      <c r="I36" s="155">
        <f t="shared" ref="I36:I57" si="1">H36*1.19</f>
        <v>624.75</v>
      </c>
      <c r="J36" s="10"/>
      <c r="K36" s="10"/>
      <c r="L36" s="10"/>
      <c r="M36" s="10"/>
      <c r="N36" s="10"/>
      <c r="O36" s="10"/>
    </row>
    <row r="37" spans="1:15" ht="38.25">
      <c r="A37" s="70">
        <v>4</v>
      </c>
      <c r="B37" s="130" t="s">
        <v>149</v>
      </c>
      <c r="C37" s="130" t="s">
        <v>226</v>
      </c>
      <c r="D37" s="116" t="s">
        <v>150</v>
      </c>
      <c r="E37" s="70" t="s">
        <v>57</v>
      </c>
      <c r="F37" s="70">
        <v>78</v>
      </c>
      <c r="G37" s="155">
        <f t="shared" si="0"/>
        <v>92.82</v>
      </c>
      <c r="H37" s="70">
        <v>390</v>
      </c>
      <c r="I37" s="155">
        <f>H37*1.19</f>
        <v>464.09999999999997</v>
      </c>
    </row>
    <row r="38" spans="1:15" ht="38.25">
      <c r="A38" s="134">
        <v>5</v>
      </c>
      <c r="B38" s="135" t="s">
        <v>149</v>
      </c>
      <c r="C38" s="135" t="s">
        <v>226</v>
      </c>
      <c r="D38" s="136" t="s">
        <v>151</v>
      </c>
      <c r="E38" s="134" t="s">
        <v>57</v>
      </c>
      <c r="F38" s="134">
        <v>109</v>
      </c>
      <c r="G38" s="166">
        <f>F38*1.19</f>
        <v>129.71</v>
      </c>
      <c r="H38" s="134">
        <v>545</v>
      </c>
      <c r="I38" s="166">
        <f>H38*1.19</f>
        <v>648.54999999999995</v>
      </c>
    </row>
    <row r="39" spans="1:15" ht="38.25">
      <c r="A39" s="70">
        <v>6</v>
      </c>
      <c r="B39" s="130" t="s">
        <v>152</v>
      </c>
      <c r="C39" s="130" t="s">
        <v>304</v>
      </c>
      <c r="D39" s="116" t="s">
        <v>154</v>
      </c>
      <c r="E39" s="70" t="s">
        <v>57</v>
      </c>
      <c r="F39" s="70">
        <v>73</v>
      </c>
      <c r="G39" s="155">
        <f t="shared" si="0"/>
        <v>86.86999999999999</v>
      </c>
      <c r="H39" s="70" t="s">
        <v>155</v>
      </c>
      <c r="I39" s="155" t="s">
        <v>155</v>
      </c>
    </row>
    <row r="40" spans="1:15" ht="38.25">
      <c r="A40" s="70">
        <v>7</v>
      </c>
      <c r="B40" s="130" t="s">
        <v>235</v>
      </c>
      <c r="C40" s="130" t="s">
        <v>226</v>
      </c>
      <c r="D40" s="116" t="s">
        <v>156</v>
      </c>
      <c r="E40" s="70" t="s">
        <v>57</v>
      </c>
      <c r="F40" s="70">
        <v>62</v>
      </c>
      <c r="G40" s="155">
        <f t="shared" si="0"/>
        <v>73.78</v>
      </c>
      <c r="H40" s="70">
        <v>310</v>
      </c>
      <c r="I40" s="155">
        <f t="shared" si="1"/>
        <v>368.9</v>
      </c>
    </row>
    <row r="41" spans="1:15" ht="38.25">
      <c r="A41" s="70">
        <v>8</v>
      </c>
      <c r="B41" s="130" t="s">
        <v>235</v>
      </c>
      <c r="C41" s="130" t="s">
        <v>226</v>
      </c>
      <c r="D41" s="116" t="s">
        <v>157</v>
      </c>
      <c r="E41" s="70" t="s">
        <v>57</v>
      </c>
      <c r="F41" s="70">
        <v>75</v>
      </c>
      <c r="G41" s="155">
        <f t="shared" si="0"/>
        <v>89.25</v>
      </c>
      <c r="H41" s="70">
        <v>375</v>
      </c>
      <c r="I41" s="155">
        <f t="shared" si="1"/>
        <v>446.25</v>
      </c>
    </row>
    <row r="42" spans="1:15" ht="25.5">
      <c r="A42" s="70">
        <v>9</v>
      </c>
      <c r="B42" s="130" t="s">
        <v>305</v>
      </c>
      <c r="C42" s="130" t="s">
        <v>153</v>
      </c>
      <c r="D42" s="116" t="s">
        <v>158</v>
      </c>
      <c r="E42" s="70" t="s">
        <v>57</v>
      </c>
      <c r="F42" s="70">
        <v>59</v>
      </c>
      <c r="G42" s="155">
        <f t="shared" si="0"/>
        <v>70.209999999999994</v>
      </c>
      <c r="H42" s="70" t="s">
        <v>155</v>
      </c>
      <c r="I42" s="155" t="s">
        <v>155</v>
      </c>
    </row>
    <row r="43" spans="1:15" ht="38.25">
      <c r="A43" s="70">
        <v>10</v>
      </c>
      <c r="B43" s="130" t="s">
        <v>236</v>
      </c>
      <c r="C43" s="130" t="s">
        <v>226</v>
      </c>
      <c r="D43" s="116" t="s">
        <v>159</v>
      </c>
      <c r="E43" s="70" t="s">
        <v>57</v>
      </c>
      <c r="F43" s="70">
        <v>45</v>
      </c>
      <c r="G43" s="155">
        <f t="shared" si="0"/>
        <v>53.55</v>
      </c>
      <c r="H43" s="70">
        <v>225</v>
      </c>
      <c r="I43" s="155">
        <f>H43*1.19</f>
        <v>267.75</v>
      </c>
    </row>
    <row r="44" spans="1:15" ht="38.25">
      <c r="A44" s="70">
        <v>11</v>
      </c>
      <c r="B44" s="130" t="s">
        <v>306</v>
      </c>
      <c r="C44" s="130" t="s">
        <v>226</v>
      </c>
      <c r="D44" s="116" t="s">
        <v>160</v>
      </c>
      <c r="E44" s="70" t="s">
        <v>58</v>
      </c>
      <c r="F44" s="70">
        <v>61</v>
      </c>
      <c r="G44" s="155">
        <f t="shared" si="0"/>
        <v>72.59</v>
      </c>
      <c r="H44" s="70">
        <v>305</v>
      </c>
      <c r="I44" s="155">
        <f>H44*1.19</f>
        <v>362.95</v>
      </c>
    </row>
    <row r="45" spans="1:15" ht="51">
      <c r="A45" s="70">
        <v>12</v>
      </c>
      <c r="B45" s="130" t="s">
        <v>307</v>
      </c>
      <c r="C45" s="130" t="s">
        <v>227</v>
      </c>
      <c r="D45" s="116" t="s">
        <v>161</v>
      </c>
      <c r="E45" s="70" t="s">
        <v>58</v>
      </c>
      <c r="F45" s="70">
        <v>60</v>
      </c>
      <c r="G45" s="155">
        <f t="shared" si="0"/>
        <v>71.399999999999991</v>
      </c>
      <c r="H45" s="70">
        <v>300</v>
      </c>
      <c r="I45" s="155">
        <f>H45*1.19</f>
        <v>357</v>
      </c>
    </row>
    <row r="46" spans="1:15" ht="63.75">
      <c r="A46" s="70">
        <v>13</v>
      </c>
      <c r="B46" s="130" t="s">
        <v>162</v>
      </c>
      <c r="C46" s="130" t="s">
        <v>227</v>
      </c>
      <c r="D46" s="116" t="s">
        <v>163</v>
      </c>
      <c r="E46" s="70" t="s">
        <v>57</v>
      </c>
      <c r="F46" s="70">
        <v>65</v>
      </c>
      <c r="G46" s="155">
        <f t="shared" si="0"/>
        <v>77.349999999999994</v>
      </c>
      <c r="H46" s="70">
        <v>325</v>
      </c>
      <c r="I46" s="155">
        <f>H46*1.19</f>
        <v>386.75</v>
      </c>
    </row>
    <row r="47" spans="1:15" ht="25.5">
      <c r="A47" s="70">
        <v>27</v>
      </c>
      <c r="B47" s="260" t="s">
        <v>372</v>
      </c>
      <c r="C47" s="130" t="s">
        <v>373</v>
      </c>
      <c r="D47" s="116" t="s">
        <v>374</v>
      </c>
      <c r="E47" s="70" t="s">
        <v>57</v>
      </c>
      <c r="F47" s="70">
        <v>28</v>
      </c>
      <c r="G47" s="155">
        <v>33.32</v>
      </c>
      <c r="H47" s="70" t="s">
        <v>155</v>
      </c>
      <c r="I47" s="155" t="s">
        <v>155</v>
      </c>
    </row>
    <row r="48" spans="1:15" ht="51">
      <c r="A48" s="70">
        <v>14</v>
      </c>
      <c r="B48" s="130" t="s">
        <v>376</v>
      </c>
      <c r="C48" s="130" t="s">
        <v>226</v>
      </c>
      <c r="D48" s="116" t="s">
        <v>164</v>
      </c>
      <c r="E48" s="70" t="s">
        <v>57</v>
      </c>
      <c r="F48" s="70">
        <v>41</v>
      </c>
      <c r="G48" s="155">
        <f t="shared" si="0"/>
        <v>48.79</v>
      </c>
      <c r="H48" s="70">
        <v>205</v>
      </c>
      <c r="I48" s="155">
        <f t="shared" si="1"/>
        <v>243.95</v>
      </c>
    </row>
    <row r="49" spans="1:9" ht="38.25">
      <c r="A49" s="70">
        <v>15</v>
      </c>
      <c r="B49" s="130" t="s">
        <v>165</v>
      </c>
      <c r="C49" s="130" t="s">
        <v>226</v>
      </c>
      <c r="D49" s="116" t="s">
        <v>166</v>
      </c>
      <c r="E49" s="70" t="s">
        <v>57</v>
      </c>
      <c r="F49" s="70">
        <v>59</v>
      </c>
      <c r="G49" s="155">
        <f t="shared" si="0"/>
        <v>70.209999999999994</v>
      </c>
      <c r="H49" s="70">
        <v>280</v>
      </c>
      <c r="I49" s="155">
        <f t="shared" si="1"/>
        <v>333.2</v>
      </c>
    </row>
    <row r="50" spans="1:9" ht="38.25">
      <c r="A50" s="70">
        <v>16</v>
      </c>
      <c r="B50" s="130" t="s">
        <v>165</v>
      </c>
      <c r="C50" s="130" t="s">
        <v>226</v>
      </c>
      <c r="D50" s="116" t="s">
        <v>167</v>
      </c>
      <c r="E50" s="70" t="s">
        <v>57</v>
      </c>
      <c r="F50" s="70">
        <v>54</v>
      </c>
      <c r="G50" s="155">
        <f t="shared" si="0"/>
        <v>64.259999999999991</v>
      </c>
      <c r="H50" s="70">
        <v>270</v>
      </c>
      <c r="I50" s="155">
        <f t="shared" si="1"/>
        <v>321.3</v>
      </c>
    </row>
    <row r="51" spans="1:9" ht="25.5">
      <c r="A51" s="70">
        <v>17</v>
      </c>
      <c r="B51" s="130" t="s">
        <v>168</v>
      </c>
      <c r="C51" s="130" t="s">
        <v>153</v>
      </c>
      <c r="D51" s="116" t="s">
        <v>169</v>
      </c>
      <c r="E51" s="70" t="s">
        <v>57</v>
      </c>
      <c r="F51" s="70">
        <v>51</v>
      </c>
      <c r="G51" s="155">
        <f t="shared" si="0"/>
        <v>60.69</v>
      </c>
      <c r="H51" s="70" t="s">
        <v>155</v>
      </c>
      <c r="I51" s="155" t="s">
        <v>155</v>
      </c>
    </row>
    <row r="52" spans="1:9" ht="51">
      <c r="A52" s="70">
        <v>18</v>
      </c>
      <c r="B52" s="130" t="s">
        <v>377</v>
      </c>
      <c r="C52" s="130" t="s">
        <v>228</v>
      </c>
      <c r="D52" s="116" t="s">
        <v>170</v>
      </c>
      <c r="E52" s="70" t="s">
        <v>57</v>
      </c>
      <c r="F52" s="70">
        <v>49</v>
      </c>
      <c r="G52" s="155">
        <f t="shared" si="0"/>
        <v>58.309999999999995</v>
      </c>
      <c r="H52" s="70" t="s">
        <v>155</v>
      </c>
      <c r="I52" s="155" t="s">
        <v>155</v>
      </c>
    </row>
    <row r="53" spans="1:9" ht="51">
      <c r="A53" s="70">
        <v>19</v>
      </c>
      <c r="B53" s="130" t="s">
        <v>378</v>
      </c>
      <c r="C53" s="130" t="s">
        <v>228</v>
      </c>
      <c r="D53" s="116" t="s">
        <v>375</v>
      </c>
      <c r="E53" s="70" t="s">
        <v>57</v>
      </c>
      <c r="F53" s="70">
        <v>35</v>
      </c>
      <c r="G53" s="155">
        <f t="shared" si="0"/>
        <v>41.65</v>
      </c>
      <c r="H53" s="70"/>
      <c r="I53" s="155"/>
    </row>
    <row r="54" spans="1:9" ht="63.75">
      <c r="A54" s="70">
        <v>20</v>
      </c>
      <c r="B54" s="130" t="s">
        <v>377</v>
      </c>
      <c r="C54" s="130" t="s">
        <v>229</v>
      </c>
      <c r="D54" s="116" t="s">
        <v>279</v>
      </c>
      <c r="E54" s="70" t="s">
        <v>57</v>
      </c>
      <c r="F54" s="70">
        <v>42</v>
      </c>
      <c r="G54" s="155">
        <f t="shared" si="0"/>
        <v>49.98</v>
      </c>
      <c r="H54" s="70" t="s">
        <v>155</v>
      </c>
      <c r="I54" s="155" t="s">
        <v>155</v>
      </c>
    </row>
    <row r="55" spans="1:9" ht="38.25">
      <c r="A55" s="70">
        <v>21</v>
      </c>
      <c r="B55" s="130" t="s">
        <v>379</v>
      </c>
      <c r="C55" s="130" t="s">
        <v>226</v>
      </c>
      <c r="D55" s="116" t="s">
        <v>171</v>
      </c>
      <c r="E55" s="70" t="s">
        <v>58</v>
      </c>
      <c r="F55" s="70">
        <v>45</v>
      </c>
      <c r="G55" s="155">
        <f t="shared" si="0"/>
        <v>53.55</v>
      </c>
      <c r="H55" s="70">
        <v>225</v>
      </c>
      <c r="I55" s="155">
        <f t="shared" si="1"/>
        <v>267.75</v>
      </c>
    </row>
    <row r="56" spans="1:9" ht="38.25">
      <c r="A56" s="70">
        <v>22</v>
      </c>
      <c r="B56" s="130" t="s">
        <v>380</v>
      </c>
      <c r="C56" s="130" t="s">
        <v>226</v>
      </c>
      <c r="D56" s="116" t="s">
        <v>172</v>
      </c>
      <c r="E56" s="70" t="s">
        <v>58</v>
      </c>
      <c r="F56" s="70">
        <v>72</v>
      </c>
      <c r="G56" s="155">
        <f t="shared" si="0"/>
        <v>85.679999999999993</v>
      </c>
      <c r="H56" s="70">
        <v>360</v>
      </c>
      <c r="I56" s="155">
        <f t="shared" si="1"/>
        <v>428.4</v>
      </c>
    </row>
    <row r="57" spans="1:9" ht="38.25">
      <c r="A57" s="70">
        <v>23</v>
      </c>
      <c r="B57" s="130" t="s">
        <v>381</v>
      </c>
      <c r="C57" s="130" t="s">
        <v>226</v>
      </c>
      <c r="D57" s="116" t="s">
        <v>173</v>
      </c>
      <c r="E57" s="70" t="s">
        <v>58</v>
      </c>
      <c r="F57" s="70">
        <v>76</v>
      </c>
      <c r="G57" s="155">
        <f t="shared" si="0"/>
        <v>90.44</v>
      </c>
      <c r="H57" s="70">
        <v>380</v>
      </c>
      <c r="I57" s="155">
        <f t="shared" si="1"/>
        <v>452.2</v>
      </c>
    </row>
    <row r="58" spans="1:9" ht="76.5">
      <c r="A58" s="70">
        <v>24</v>
      </c>
      <c r="B58" s="130" t="s">
        <v>174</v>
      </c>
      <c r="C58" s="130" t="s">
        <v>175</v>
      </c>
      <c r="D58" s="116" t="s">
        <v>176</v>
      </c>
      <c r="E58" s="70" t="s">
        <v>57</v>
      </c>
      <c r="F58" s="70">
        <v>65</v>
      </c>
      <c r="G58" s="155">
        <f t="shared" si="0"/>
        <v>77.349999999999994</v>
      </c>
      <c r="H58" s="70" t="s">
        <v>155</v>
      </c>
      <c r="I58" s="155" t="s">
        <v>155</v>
      </c>
    </row>
    <row r="59" spans="1:9" ht="38.25">
      <c r="A59" s="70">
        <v>25</v>
      </c>
      <c r="B59" s="130" t="s">
        <v>382</v>
      </c>
      <c r="C59" s="130" t="s">
        <v>177</v>
      </c>
      <c r="D59" s="116" t="s">
        <v>178</v>
      </c>
      <c r="E59" s="70" t="s">
        <v>57</v>
      </c>
      <c r="F59" s="70">
        <v>57</v>
      </c>
      <c r="G59" s="155">
        <f t="shared" si="0"/>
        <v>67.83</v>
      </c>
      <c r="H59" s="70" t="s">
        <v>155</v>
      </c>
      <c r="I59" s="155" t="s">
        <v>155</v>
      </c>
    </row>
    <row r="60" spans="1:9" ht="25.5">
      <c r="A60" s="70">
        <v>26</v>
      </c>
      <c r="B60" s="130" t="s">
        <v>179</v>
      </c>
      <c r="C60" s="130" t="s">
        <v>177</v>
      </c>
      <c r="D60" s="116" t="s">
        <v>180</v>
      </c>
      <c r="E60" s="70" t="s">
        <v>57</v>
      </c>
      <c r="F60" s="70">
        <v>58</v>
      </c>
      <c r="G60" s="155">
        <f t="shared" si="0"/>
        <v>69.02</v>
      </c>
      <c r="H60" s="70" t="s">
        <v>155</v>
      </c>
      <c r="I60" s="155" t="s">
        <v>155</v>
      </c>
    </row>
    <row r="61" spans="1:9">
      <c r="A61" s="70"/>
      <c r="B61" s="260"/>
      <c r="C61" s="130"/>
      <c r="D61" s="116"/>
      <c r="E61" s="70"/>
      <c r="F61" s="70"/>
      <c r="G61" s="155"/>
      <c r="H61" s="70"/>
      <c r="I61" s="155"/>
    </row>
    <row r="62" spans="1:9">
      <c r="A62" s="1"/>
      <c r="B62" s="1"/>
      <c r="C62" s="1"/>
      <c r="D62" s="71"/>
      <c r="E62" s="1" t="s">
        <v>181</v>
      </c>
      <c r="F62" s="1"/>
      <c r="G62" s="1"/>
      <c r="H62" s="1"/>
      <c r="I62" s="1"/>
    </row>
    <row r="63" spans="1:9">
      <c r="A63" s="1"/>
      <c r="B63" s="1"/>
      <c r="C63" s="1"/>
      <c r="D63" s="71"/>
      <c r="E63" s="1" t="s">
        <v>232</v>
      </c>
      <c r="F63" s="1"/>
      <c r="G63" s="1"/>
      <c r="H63" s="1"/>
      <c r="I63" s="1"/>
    </row>
    <row r="64" spans="1:9">
      <c r="A64" s="1"/>
      <c r="B64" s="1"/>
      <c r="C64" s="1"/>
      <c r="D64" s="71"/>
      <c r="E64" s="1"/>
      <c r="F64" s="1"/>
      <c r="G64" s="1"/>
      <c r="H64" s="1"/>
      <c r="I64" s="1"/>
    </row>
    <row r="67" spans="2:6">
      <c r="B67" s="12" t="s">
        <v>119</v>
      </c>
      <c r="C67" s="13"/>
      <c r="D67" s="11"/>
      <c r="E67" s="14"/>
      <c r="F67" s="14"/>
    </row>
    <row r="68" spans="2:6" ht="17.25" customHeight="1">
      <c r="B68" s="192" t="s">
        <v>369</v>
      </c>
      <c r="C68" s="13"/>
      <c r="D68" s="11"/>
      <c r="E68" s="14"/>
      <c r="F68" s="14"/>
    </row>
    <row r="69" spans="2:6">
      <c r="B69" s="126"/>
      <c r="C69" s="13"/>
      <c r="D69" s="11"/>
      <c r="E69" s="14"/>
      <c r="F69" s="14"/>
    </row>
    <row r="70" spans="2:6">
      <c r="B70" s="18" t="s">
        <v>99</v>
      </c>
      <c r="C70" s="19"/>
      <c r="D70" s="17"/>
      <c r="E70" s="20"/>
      <c r="F70" s="20"/>
    </row>
    <row r="71" spans="2:6">
      <c r="B71" s="18"/>
      <c r="C71" s="19"/>
      <c r="D71" s="17"/>
      <c r="E71" s="20"/>
      <c r="F71" s="20"/>
    </row>
    <row r="72" spans="2:6">
      <c r="B72" s="96" t="s">
        <v>321</v>
      </c>
      <c r="C72" s="97"/>
      <c r="D72" s="167"/>
      <c r="E72" s="168"/>
      <c r="F72" s="44"/>
    </row>
    <row r="73" spans="2:6" ht="45">
      <c r="B73" s="138" t="s">
        <v>12</v>
      </c>
      <c r="C73" s="138" t="s">
        <v>38</v>
      </c>
      <c r="D73" s="138" t="s">
        <v>59</v>
      </c>
      <c r="E73" s="138" t="s">
        <v>41</v>
      </c>
      <c r="F73" s="138" t="s">
        <v>100</v>
      </c>
    </row>
    <row r="74" spans="2:6">
      <c r="B74" s="95" t="s">
        <v>62</v>
      </c>
      <c r="C74" s="55"/>
      <c r="D74" s="24"/>
      <c r="E74" s="23"/>
      <c r="F74" s="25"/>
    </row>
    <row r="75" spans="2:6">
      <c r="B75" s="139" t="s">
        <v>89</v>
      </c>
      <c r="C75" s="26"/>
      <c r="D75" s="27"/>
      <c r="E75" s="169"/>
      <c r="F75" s="28"/>
    </row>
    <row r="76" spans="2:6">
      <c r="B76" s="140" t="s">
        <v>84</v>
      </c>
      <c r="C76" s="30" t="s">
        <v>50</v>
      </c>
      <c r="D76" s="31" t="s">
        <v>57</v>
      </c>
      <c r="E76" s="170">
        <v>93</v>
      </c>
      <c r="F76" s="32">
        <f>E76*1.19</f>
        <v>110.67</v>
      </c>
    </row>
    <row r="77" spans="2:6">
      <c r="B77" s="141" t="s">
        <v>63</v>
      </c>
      <c r="C77" s="34" t="s">
        <v>44</v>
      </c>
      <c r="D77" s="35" t="s">
        <v>57</v>
      </c>
      <c r="E77" s="171">
        <v>63</v>
      </c>
      <c r="F77" s="36">
        <f t="shared" ref="F77:F152" si="2">E77*1.19</f>
        <v>74.97</v>
      </c>
    </row>
    <row r="78" spans="2:6" ht="44.25" customHeight="1">
      <c r="B78" s="34" t="s">
        <v>118</v>
      </c>
      <c r="C78" s="36" t="s">
        <v>115</v>
      </c>
      <c r="D78" s="35" t="s">
        <v>57</v>
      </c>
      <c r="E78" s="171">
        <v>74</v>
      </c>
      <c r="F78" s="36">
        <f t="shared" si="2"/>
        <v>88.06</v>
      </c>
    </row>
    <row r="79" spans="2:6" ht="28.5">
      <c r="B79" s="34" t="s">
        <v>74</v>
      </c>
      <c r="C79" s="36" t="s">
        <v>110</v>
      </c>
      <c r="D79" s="35" t="s">
        <v>57</v>
      </c>
      <c r="E79" s="171">
        <v>2</v>
      </c>
      <c r="F79" s="36">
        <f t="shared" si="2"/>
        <v>2.38</v>
      </c>
    </row>
    <row r="80" spans="2:6" ht="18" customHeight="1">
      <c r="B80" s="38" t="s">
        <v>310</v>
      </c>
      <c r="C80" s="38" t="s">
        <v>73</v>
      </c>
      <c r="D80" s="39" t="s">
        <v>57</v>
      </c>
      <c r="E80" s="172">
        <v>52</v>
      </c>
      <c r="F80" s="40">
        <f t="shared" si="2"/>
        <v>61.879999999999995</v>
      </c>
    </row>
    <row r="81" spans="2:6">
      <c r="B81" s="142" t="s">
        <v>112</v>
      </c>
      <c r="C81" s="41"/>
      <c r="D81" s="42"/>
      <c r="E81" s="43"/>
      <c r="F81" s="44"/>
    </row>
    <row r="82" spans="2:6">
      <c r="B82" s="45" t="s">
        <v>48</v>
      </c>
      <c r="C82" s="34" t="s">
        <v>49</v>
      </c>
      <c r="D82" s="22" t="s">
        <v>57</v>
      </c>
      <c r="E82" s="173">
        <v>37</v>
      </c>
      <c r="F82" s="45">
        <f>E82*1.19</f>
        <v>44.03</v>
      </c>
    </row>
    <row r="83" spans="2:6" ht="18" customHeight="1">
      <c r="B83" s="140" t="s">
        <v>117</v>
      </c>
      <c r="C83" s="30" t="s">
        <v>50</v>
      </c>
      <c r="D83" s="31" t="s">
        <v>57</v>
      </c>
      <c r="E83" s="170">
        <v>93</v>
      </c>
      <c r="F83" s="32">
        <f t="shared" si="2"/>
        <v>110.67</v>
      </c>
    </row>
    <row r="84" spans="2:6" ht="18.75" customHeight="1">
      <c r="B84" s="141" t="s">
        <v>63</v>
      </c>
      <c r="C84" s="34" t="s">
        <v>44</v>
      </c>
      <c r="D84" s="35" t="s">
        <v>57</v>
      </c>
      <c r="E84" s="171">
        <v>63</v>
      </c>
      <c r="F84" s="36">
        <f t="shared" si="2"/>
        <v>74.97</v>
      </c>
    </row>
    <row r="85" spans="2:6" ht="17.25" customHeight="1">
      <c r="B85" s="34" t="s">
        <v>118</v>
      </c>
      <c r="C85" s="36" t="s">
        <v>311</v>
      </c>
      <c r="D85" s="35" t="s">
        <v>57</v>
      </c>
      <c r="E85" s="171">
        <v>74</v>
      </c>
      <c r="F85" s="36">
        <f t="shared" si="2"/>
        <v>88.06</v>
      </c>
    </row>
    <row r="86" spans="2:6" ht="31.5" customHeight="1">
      <c r="B86" s="34" t="s">
        <v>74</v>
      </c>
      <c r="C86" s="36" t="s">
        <v>85</v>
      </c>
      <c r="D86" s="35" t="s">
        <v>57</v>
      </c>
      <c r="E86" s="171">
        <v>2</v>
      </c>
      <c r="F86" s="36">
        <f t="shared" si="2"/>
        <v>2.38</v>
      </c>
    </row>
    <row r="87" spans="2:6">
      <c r="B87" s="45" t="s">
        <v>78</v>
      </c>
      <c r="C87" s="127" t="s">
        <v>237</v>
      </c>
      <c r="D87" s="22" t="s">
        <v>58</v>
      </c>
      <c r="E87" s="173">
        <v>31</v>
      </c>
      <c r="F87" s="45">
        <f>E87*1.19</f>
        <v>36.89</v>
      </c>
    </row>
    <row r="88" spans="2:6" ht="32.25" customHeight="1">
      <c r="B88" s="38" t="s">
        <v>56</v>
      </c>
      <c r="C88" s="36" t="s">
        <v>114</v>
      </c>
      <c r="D88" s="22" t="s">
        <v>57</v>
      </c>
      <c r="E88" s="173">
        <v>50</v>
      </c>
      <c r="F88" s="45">
        <f>E88*1.19</f>
        <v>59.5</v>
      </c>
    </row>
    <row r="89" spans="2:6" ht="45.75" customHeight="1">
      <c r="B89" s="143" t="s">
        <v>316</v>
      </c>
      <c r="C89" s="34" t="s">
        <v>363</v>
      </c>
      <c r="D89" s="22" t="s">
        <v>57</v>
      </c>
      <c r="E89" s="173">
        <v>33</v>
      </c>
      <c r="F89" s="45">
        <f>E89*1.19</f>
        <v>39.269999999999996</v>
      </c>
    </row>
    <row r="90" spans="2:6" ht="46.5" customHeight="1">
      <c r="B90" s="143" t="s">
        <v>316</v>
      </c>
      <c r="C90" s="34" t="s">
        <v>370</v>
      </c>
      <c r="D90" s="22" t="s">
        <v>58</v>
      </c>
      <c r="E90" s="173">
        <v>40</v>
      </c>
      <c r="F90" s="45">
        <f>E90*1.19</f>
        <v>47.599999999999994</v>
      </c>
    </row>
    <row r="91" spans="2:6" ht="18" customHeight="1">
      <c r="B91" s="34" t="s">
        <v>310</v>
      </c>
      <c r="C91" s="34" t="s">
        <v>73</v>
      </c>
      <c r="D91" s="35" t="s">
        <v>57</v>
      </c>
      <c r="E91" s="171">
        <v>52</v>
      </c>
      <c r="F91" s="36">
        <f t="shared" si="2"/>
        <v>61.879999999999995</v>
      </c>
    </row>
    <row r="92" spans="2:6" ht="28.5">
      <c r="B92" s="36" t="s">
        <v>61</v>
      </c>
      <c r="C92" s="36" t="s">
        <v>66</v>
      </c>
      <c r="D92" s="22" t="s">
        <v>57</v>
      </c>
      <c r="E92" s="173">
        <v>31</v>
      </c>
      <c r="F92" s="45">
        <f t="shared" si="2"/>
        <v>36.89</v>
      </c>
    </row>
    <row r="93" spans="2:6" ht="19.5" customHeight="1">
      <c r="B93" s="45" t="s">
        <v>54</v>
      </c>
      <c r="C93" s="34" t="s">
        <v>64</v>
      </c>
      <c r="D93" s="22" t="s">
        <v>57</v>
      </c>
      <c r="E93" s="173">
        <v>28</v>
      </c>
      <c r="F93" s="45">
        <f t="shared" si="2"/>
        <v>33.32</v>
      </c>
    </row>
    <row r="94" spans="2:6">
      <c r="B94" s="45" t="s">
        <v>65</v>
      </c>
      <c r="C94" s="36" t="s">
        <v>67</v>
      </c>
      <c r="D94" s="22" t="s">
        <v>58</v>
      </c>
      <c r="E94" s="173">
        <v>24</v>
      </c>
      <c r="F94" s="45">
        <f t="shared" si="2"/>
        <v>28.56</v>
      </c>
    </row>
    <row r="95" spans="2:6" ht="18" customHeight="1">
      <c r="B95" s="45" t="s">
        <v>314</v>
      </c>
      <c r="C95" s="36" t="s">
        <v>110</v>
      </c>
      <c r="D95" s="33" t="s">
        <v>58</v>
      </c>
      <c r="E95" s="173">
        <v>2</v>
      </c>
      <c r="F95" s="45">
        <f t="shared" si="2"/>
        <v>2.38</v>
      </c>
    </row>
    <row r="96" spans="2:6">
      <c r="B96" s="182" t="s">
        <v>315</v>
      </c>
      <c r="C96" s="183"/>
      <c r="D96" s="184"/>
      <c r="E96" s="185"/>
      <c r="F96" s="186"/>
    </row>
    <row r="97" spans="2:6">
      <c r="B97" s="147" t="s">
        <v>68</v>
      </c>
      <c r="C97" s="43"/>
      <c r="D97" s="42"/>
      <c r="E97" s="43"/>
      <c r="F97" s="44"/>
    </row>
    <row r="98" spans="2:6" ht="27" customHeight="1">
      <c r="B98" s="46" t="s">
        <v>239</v>
      </c>
      <c r="C98" s="32" t="s">
        <v>240</v>
      </c>
      <c r="D98" s="29" t="s">
        <v>365</v>
      </c>
      <c r="E98" s="177">
        <v>28</v>
      </c>
      <c r="F98" s="46">
        <f t="shared" si="2"/>
        <v>33.32</v>
      </c>
    </row>
    <row r="99" spans="2:6" ht="28.5" customHeight="1">
      <c r="B99" s="46" t="s">
        <v>308</v>
      </c>
      <c r="C99" s="32" t="s">
        <v>309</v>
      </c>
      <c r="D99" s="29" t="s">
        <v>58</v>
      </c>
      <c r="E99" s="177">
        <v>37</v>
      </c>
      <c r="F99" s="46">
        <f t="shared" si="2"/>
        <v>44.03</v>
      </c>
    </row>
    <row r="100" spans="2:6" ht="30.75" customHeight="1">
      <c r="B100" s="45" t="s">
        <v>69</v>
      </c>
      <c r="C100" s="36" t="s">
        <v>71</v>
      </c>
      <c r="D100" s="33" t="s">
        <v>57</v>
      </c>
      <c r="E100" s="173">
        <v>45</v>
      </c>
      <c r="F100" s="45">
        <f t="shared" si="2"/>
        <v>53.55</v>
      </c>
    </row>
    <row r="101" spans="2:6" ht="28.5">
      <c r="B101" s="45" t="s">
        <v>39</v>
      </c>
      <c r="C101" s="36" t="s">
        <v>40</v>
      </c>
      <c r="D101" s="33" t="s">
        <v>58</v>
      </c>
      <c r="E101" s="173">
        <v>7</v>
      </c>
      <c r="F101" s="45">
        <f t="shared" si="2"/>
        <v>8.33</v>
      </c>
    </row>
    <row r="102" spans="2:6" ht="30.75" customHeight="1">
      <c r="B102" s="36" t="s">
        <v>364</v>
      </c>
      <c r="C102" s="36" t="s">
        <v>105</v>
      </c>
      <c r="D102" s="33" t="s">
        <v>57</v>
      </c>
      <c r="E102" s="173">
        <v>39</v>
      </c>
      <c r="F102" s="45">
        <f t="shared" si="2"/>
        <v>46.41</v>
      </c>
    </row>
    <row r="103" spans="2:6" ht="46.5" customHeight="1">
      <c r="B103" s="36" t="s">
        <v>90</v>
      </c>
      <c r="C103" s="36" t="s">
        <v>106</v>
      </c>
      <c r="D103" s="33" t="s">
        <v>57</v>
      </c>
      <c r="E103" s="173">
        <v>36</v>
      </c>
      <c r="F103" s="45">
        <f t="shared" si="2"/>
        <v>42.839999999999996</v>
      </c>
    </row>
    <row r="104" spans="2:6" ht="33.75" customHeight="1">
      <c r="B104" s="45" t="s">
        <v>70</v>
      </c>
      <c r="C104" s="36" t="s">
        <v>72</v>
      </c>
      <c r="D104" s="33" t="s">
        <v>57</v>
      </c>
      <c r="E104" s="173">
        <v>31</v>
      </c>
      <c r="F104" s="45">
        <f t="shared" si="2"/>
        <v>36.89</v>
      </c>
    </row>
    <row r="105" spans="2:6" ht="46.5" customHeight="1">
      <c r="B105" s="34" t="s">
        <v>47</v>
      </c>
      <c r="C105" s="36" t="s">
        <v>116</v>
      </c>
      <c r="D105" s="33" t="s">
        <v>57</v>
      </c>
      <c r="E105" s="173">
        <v>44</v>
      </c>
      <c r="F105" s="45">
        <f t="shared" si="2"/>
        <v>52.36</v>
      </c>
    </row>
    <row r="106" spans="2:6" ht="43.5">
      <c r="B106" s="34" t="s">
        <v>102</v>
      </c>
      <c r="C106" s="53" t="s">
        <v>103</v>
      </c>
      <c r="D106" s="37" t="s">
        <v>57</v>
      </c>
      <c r="E106" s="176">
        <v>135</v>
      </c>
      <c r="F106" s="47">
        <f t="shared" si="2"/>
        <v>160.65</v>
      </c>
    </row>
    <row r="107" spans="2:6" ht="29.25" customHeight="1">
      <c r="B107" s="38" t="s">
        <v>241</v>
      </c>
      <c r="C107" s="40" t="s">
        <v>242</v>
      </c>
      <c r="D107" s="37" t="s">
        <v>57</v>
      </c>
      <c r="E107" s="176">
        <v>28</v>
      </c>
      <c r="F107" s="47">
        <f t="shared" si="2"/>
        <v>33.32</v>
      </c>
    </row>
    <row r="108" spans="2:6">
      <c r="B108" s="254"/>
      <c r="C108" s="179"/>
      <c r="D108" s="180"/>
      <c r="E108" s="181"/>
      <c r="F108" s="255"/>
    </row>
    <row r="109" spans="2:6">
      <c r="B109" s="256"/>
      <c r="C109" s="256"/>
      <c r="D109" s="259"/>
      <c r="E109" s="258"/>
      <c r="F109" s="257"/>
    </row>
    <row r="110" spans="2:6">
      <c r="B110" s="264" t="s">
        <v>322</v>
      </c>
      <c r="C110" s="265"/>
      <c r="D110" s="265"/>
      <c r="E110" s="265"/>
      <c r="F110" s="266"/>
    </row>
    <row r="111" spans="2:6">
      <c r="B111" s="144" t="s">
        <v>88</v>
      </c>
      <c r="C111" s="49" t="s">
        <v>55</v>
      </c>
      <c r="D111" s="29" t="s">
        <v>57</v>
      </c>
      <c r="E111" s="173">
        <v>28</v>
      </c>
      <c r="F111" s="46">
        <f t="shared" ref="F111:F115" si="3">E111*1.19</f>
        <v>33.32</v>
      </c>
    </row>
    <row r="112" spans="2:6" ht="42.75">
      <c r="B112" s="45" t="s">
        <v>96</v>
      </c>
      <c r="C112" s="145" t="s">
        <v>250</v>
      </c>
      <c r="D112" s="33" t="s">
        <v>58</v>
      </c>
      <c r="E112" s="173">
        <v>35</v>
      </c>
      <c r="F112" s="45">
        <f t="shared" si="3"/>
        <v>41.65</v>
      </c>
    </row>
    <row r="113" spans="2:6" ht="28.5">
      <c r="B113" s="45" t="s">
        <v>97</v>
      </c>
      <c r="C113" s="36" t="s">
        <v>249</v>
      </c>
      <c r="D113" s="33" t="s">
        <v>58</v>
      </c>
      <c r="E113" s="173">
        <v>40</v>
      </c>
      <c r="F113" s="45">
        <f t="shared" si="3"/>
        <v>47.599999999999994</v>
      </c>
    </row>
    <row r="114" spans="2:6" ht="32.25" customHeight="1">
      <c r="B114" s="47" t="s">
        <v>98</v>
      </c>
      <c r="C114" s="146" t="s">
        <v>248</v>
      </c>
      <c r="D114" s="37" t="s">
        <v>58</v>
      </c>
      <c r="E114" s="176">
        <v>37</v>
      </c>
      <c r="F114" s="47">
        <f t="shared" si="3"/>
        <v>44.03</v>
      </c>
    </row>
    <row r="115" spans="2:6" ht="18" customHeight="1">
      <c r="B115" s="45" t="s">
        <v>238</v>
      </c>
      <c r="C115" s="36" t="s">
        <v>366</v>
      </c>
      <c r="D115" s="33" t="s">
        <v>58</v>
      </c>
      <c r="E115" s="173">
        <v>33</v>
      </c>
      <c r="F115" s="45">
        <f t="shared" si="3"/>
        <v>39.269999999999996</v>
      </c>
    </row>
    <row r="116" spans="2:6">
      <c r="B116" s="133" t="s">
        <v>91</v>
      </c>
      <c r="C116" s="43"/>
      <c r="D116" s="42"/>
      <c r="E116" s="43"/>
      <c r="F116" s="44"/>
    </row>
    <row r="117" spans="2:6" ht="30.75" customHeight="1">
      <c r="B117" s="46" t="s">
        <v>80</v>
      </c>
      <c r="C117" s="32" t="s">
        <v>86</v>
      </c>
      <c r="D117" s="29" t="s">
        <v>57</v>
      </c>
      <c r="E117" s="177">
        <v>63</v>
      </c>
      <c r="F117" s="46">
        <f>E117*1.19</f>
        <v>74.97</v>
      </c>
    </row>
    <row r="118" spans="2:6" ht="22.5" customHeight="1">
      <c r="B118" s="51" t="s">
        <v>84</v>
      </c>
      <c r="C118" s="51" t="s">
        <v>51</v>
      </c>
      <c r="D118" s="33" t="s">
        <v>57</v>
      </c>
      <c r="E118" s="173">
        <v>93</v>
      </c>
      <c r="F118" s="45">
        <f>E118*1.19</f>
        <v>110.67</v>
      </c>
    </row>
    <row r="119" spans="2:6">
      <c r="B119" s="45" t="s">
        <v>87</v>
      </c>
      <c r="C119" s="36" t="s">
        <v>93</v>
      </c>
      <c r="D119" s="33" t="s">
        <v>58</v>
      </c>
      <c r="E119" s="173">
        <v>37</v>
      </c>
      <c r="F119" s="45">
        <f>E119*1.19</f>
        <v>44.03</v>
      </c>
    </row>
    <row r="120" spans="2:6">
      <c r="B120" s="45" t="s">
        <v>88</v>
      </c>
      <c r="C120" s="36" t="s">
        <v>93</v>
      </c>
      <c r="D120" s="33" t="s">
        <v>58</v>
      </c>
      <c r="E120" s="173">
        <v>28</v>
      </c>
      <c r="F120" s="45">
        <f>E120*1.19</f>
        <v>33.32</v>
      </c>
    </row>
    <row r="121" spans="2:6" ht="28.5">
      <c r="B121" s="47" t="s">
        <v>92</v>
      </c>
      <c r="C121" s="40" t="s">
        <v>246</v>
      </c>
      <c r="D121" s="37" t="s">
        <v>58</v>
      </c>
      <c r="E121" s="176">
        <v>32</v>
      </c>
      <c r="F121" s="47">
        <f>E121*1.19</f>
        <v>38.08</v>
      </c>
    </row>
    <row r="122" spans="2:6">
      <c r="B122" s="133" t="s">
        <v>94</v>
      </c>
      <c r="C122" s="43"/>
      <c r="D122" s="42"/>
      <c r="E122" s="43"/>
      <c r="F122" s="44"/>
    </row>
    <row r="123" spans="2:6">
      <c r="B123" s="47" t="s">
        <v>111</v>
      </c>
      <c r="C123" s="36" t="s">
        <v>95</v>
      </c>
      <c r="D123" s="37" t="s">
        <v>58</v>
      </c>
      <c r="E123" s="176">
        <v>37</v>
      </c>
      <c r="F123" s="47">
        <f>E123*1.19</f>
        <v>44.03</v>
      </c>
    </row>
    <row r="124" spans="2:6">
      <c r="B124" s="45" t="s">
        <v>54</v>
      </c>
      <c r="C124" s="152" t="s">
        <v>247</v>
      </c>
      <c r="D124" s="22" t="s">
        <v>58</v>
      </c>
      <c r="E124" s="173">
        <v>28</v>
      </c>
      <c r="F124" s="45">
        <f>E124*1.19</f>
        <v>33.32</v>
      </c>
    </row>
    <row r="125" spans="2:6">
      <c r="B125" s="142" t="s">
        <v>113</v>
      </c>
      <c r="C125" s="41"/>
      <c r="D125" s="42"/>
      <c r="E125" s="43"/>
      <c r="F125" s="44"/>
    </row>
    <row r="126" spans="2:6" ht="27.75" customHeight="1">
      <c r="B126" s="46" t="s">
        <v>48</v>
      </c>
      <c r="C126" s="187" t="s">
        <v>317</v>
      </c>
      <c r="D126" s="29" t="s">
        <v>57</v>
      </c>
      <c r="E126" s="177">
        <v>37</v>
      </c>
      <c r="F126" s="46">
        <f t="shared" si="2"/>
        <v>44.03</v>
      </c>
    </row>
    <row r="127" spans="2:6" ht="28.5">
      <c r="B127" s="45" t="s">
        <v>75</v>
      </c>
      <c r="C127" s="34" t="s">
        <v>46</v>
      </c>
      <c r="D127" s="33" t="s">
        <v>58</v>
      </c>
      <c r="E127" s="171">
        <v>63</v>
      </c>
      <c r="F127" s="45">
        <f t="shared" si="2"/>
        <v>74.97</v>
      </c>
    </row>
    <row r="128" spans="2:6" ht="28.5">
      <c r="B128" s="45" t="s">
        <v>76</v>
      </c>
      <c r="C128" s="51" t="s">
        <v>52</v>
      </c>
      <c r="D128" s="33" t="s">
        <v>57</v>
      </c>
      <c r="E128" s="173">
        <v>93</v>
      </c>
      <c r="F128" s="45">
        <f t="shared" si="2"/>
        <v>110.67</v>
      </c>
    </row>
    <row r="129" spans="2:6">
      <c r="B129" s="45" t="s">
        <v>77</v>
      </c>
      <c r="C129" s="36" t="s">
        <v>79</v>
      </c>
      <c r="D129" s="33" t="s">
        <v>58</v>
      </c>
      <c r="E129" s="173">
        <v>78</v>
      </c>
      <c r="F129" s="45">
        <f t="shared" si="2"/>
        <v>92.82</v>
      </c>
    </row>
    <row r="130" spans="2:6" ht="20.25" customHeight="1">
      <c r="B130" s="45" t="s">
        <v>314</v>
      </c>
      <c r="C130" s="36" t="s">
        <v>110</v>
      </c>
      <c r="D130" s="33" t="s">
        <v>58</v>
      </c>
      <c r="E130" s="173">
        <v>2</v>
      </c>
      <c r="F130" s="45">
        <f t="shared" si="2"/>
        <v>2.38</v>
      </c>
    </row>
    <row r="131" spans="2:6">
      <c r="B131" s="182" t="s">
        <v>315</v>
      </c>
      <c r="C131" s="183"/>
      <c r="D131" s="184"/>
      <c r="E131" s="185"/>
      <c r="F131" s="186"/>
    </row>
    <row r="132" spans="2:6">
      <c r="B132" s="142" t="s">
        <v>120</v>
      </c>
      <c r="C132" s="41"/>
      <c r="D132" s="52"/>
      <c r="E132" s="174"/>
      <c r="F132" s="175"/>
    </row>
    <row r="133" spans="2:6" ht="17.25" customHeight="1">
      <c r="B133" s="46" t="s">
        <v>48</v>
      </c>
      <c r="C133" s="129" t="s">
        <v>107</v>
      </c>
      <c r="D133" s="29" t="s">
        <v>57</v>
      </c>
      <c r="E133" s="173">
        <v>37</v>
      </c>
      <c r="F133" s="46">
        <f t="shared" si="2"/>
        <v>44.03</v>
      </c>
    </row>
    <row r="134" spans="2:6">
      <c r="B134" s="45" t="s">
        <v>75</v>
      </c>
      <c r="C134" s="50" t="s">
        <v>45</v>
      </c>
      <c r="D134" s="33" t="s">
        <v>57</v>
      </c>
      <c r="E134" s="171">
        <v>63</v>
      </c>
      <c r="F134" s="45">
        <f t="shared" si="2"/>
        <v>74.97</v>
      </c>
    </row>
    <row r="135" spans="2:6" ht="28.5">
      <c r="B135" s="45" t="s">
        <v>76</v>
      </c>
      <c r="C135" s="51" t="s">
        <v>53</v>
      </c>
      <c r="D135" s="33" t="s">
        <v>57</v>
      </c>
      <c r="E135" s="173">
        <v>93</v>
      </c>
      <c r="F135" s="45">
        <f t="shared" si="2"/>
        <v>110.67</v>
      </c>
    </row>
    <row r="136" spans="2:6">
      <c r="B136" s="45" t="s">
        <v>243</v>
      </c>
      <c r="C136" s="127" t="s">
        <v>244</v>
      </c>
      <c r="D136" s="33" t="s">
        <v>58</v>
      </c>
      <c r="E136" s="173">
        <v>31</v>
      </c>
      <c r="F136" s="45">
        <f t="shared" si="2"/>
        <v>36.89</v>
      </c>
    </row>
    <row r="137" spans="2:6" ht="18.75" customHeight="1">
      <c r="B137" s="45" t="s">
        <v>314</v>
      </c>
      <c r="C137" s="36" t="s">
        <v>110</v>
      </c>
      <c r="D137" s="33" t="s">
        <v>58</v>
      </c>
      <c r="E137" s="173">
        <v>2</v>
      </c>
      <c r="F137" s="45">
        <f t="shared" si="2"/>
        <v>2.38</v>
      </c>
    </row>
    <row r="138" spans="2:6">
      <c r="B138" s="182" t="s">
        <v>315</v>
      </c>
      <c r="C138" s="183"/>
      <c r="D138" s="184"/>
      <c r="E138" s="185"/>
      <c r="F138" s="186"/>
    </row>
    <row r="139" spans="2:6">
      <c r="B139" s="133" t="s">
        <v>313</v>
      </c>
      <c r="C139" s="43"/>
      <c r="D139" s="42"/>
      <c r="E139" s="43"/>
      <c r="F139" s="44"/>
    </row>
    <row r="140" spans="2:6" ht="28.5">
      <c r="B140" s="36" t="s">
        <v>104</v>
      </c>
      <c r="C140" s="36" t="s">
        <v>81</v>
      </c>
      <c r="D140" s="33" t="s">
        <v>57</v>
      </c>
      <c r="E140" s="173">
        <v>33</v>
      </c>
      <c r="F140" s="45">
        <f>E140*1.19</f>
        <v>39.269999999999996</v>
      </c>
    </row>
    <row r="141" spans="2:6" ht="14.25" customHeight="1">
      <c r="B141" s="45" t="s">
        <v>312</v>
      </c>
      <c r="C141" s="36" t="s">
        <v>245</v>
      </c>
      <c r="D141" s="22" t="s">
        <v>58</v>
      </c>
      <c r="E141" s="173">
        <v>23</v>
      </c>
      <c r="F141" s="45">
        <f t="shared" si="2"/>
        <v>27.369999999999997</v>
      </c>
    </row>
    <row r="142" spans="2:6">
      <c r="B142" s="148" t="s">
        <v>121</v>
      </c>
      <c r="C142" s="149"/>
      <c r="D142" s="27"/>
      <c r="E142" s="169"/>
      <c r="F142" s="28"/>
    </row>
    <row r="143" spans="2:6" ht="18.75" customHeight="1">
      <c r="B143" s="150" t="s">
        <v>82</v>
      </c>
      <c r="C143" s="32" t="s">
        <v>110</v>
      </c>
      <c r="D143" s="29" t="s">
        <v>57</v>
      </c>
      <c r="E143" s="177">
        <v>2</v>
      </c>
      <c r="F143" s="46">
        <f t="shared" si="2"/>
        <v>2.38</v>
      </c>
    </row>
    <row r="144" spans="2:6" ht="28.5">
      <c r="B144" s="151" t="s">
        <v>83</v>
      </c>
      <c r="C144" s="34" t="s">
        <v>108</v>
      </c>
      <c r="D144" s="33" t="s">
        <v>57</v>
      </c>
      <c r="E144" s="173">
        <v>37</v>
      </c>
      <c r="F144" s="45">
        <f t="shared" si="2"/>
        <v>44.03</v>
      </c>
    </row>
    <row r="145" spans="2:6" ht="27.75" customHeight="1">
      <c r="B145" s="151" t="s">
        <v>84</v>
      </c>
      <c r="C145" s="36" t="s">
        <v>109</v>
      </c>
      <c r="D145" s="33" t="s">
        <v>57</v>
      </c>
      <c r="E145" s="173">
        <v>35</v>
      </c>
      <c r="F145" s="45">
        <f t="shared" si="2"/>
        <v>41.65</v>
      </c>
    </row>
    <row r="146" spans="2:6" ht="28.5">
      <c r="B146" s="45" t="s">
        <v>75</v>
      </c>
      <c r="C146" s="34" t="s">
        <v>367</v>
      </c>
      <c r="D146" s="33" t="s">
        <v>58</v>
      </c>
      <c r="E146" s="171">
        <v>63</v>
      </c>
      <c r="F146" s="45">
        <f t="shared" si="2"/>
        <v>74.97</v>
      </c>
    </row>
    <row r="147" spans="2:6">
      <c r="B147" s="45" t="s">
        <v>78</v>
      </c>
      <c r="C147" s="127" t="s">
        <v>368</v>
      </c>
      <c r="D147" s="22" t="s">
        <v>58</v>
      </c>
      <c r="E147" s="173">
        <v>31</v>
      </c>
      <c r="F147" s="45">
        <f>E147*1.19</f>
        <v>36.89</v>
      </c>
    </row>
    <row r="148" spans="2:6" ht="16.5" customHeight="1">
      <c r="B148" s="45" t="s">
        <v>314</v>
      </c>
      <c r="C148" s="36" t="s">
        <v>110</v>
      </c>
      <c r="D148" s="33" t="s">
        <v>58</v>
      </c>
      <c r="E148" s="173">
        <v>2</v>
      </c>
      <c r="F148" s="45">
        <f t="shared" ref="F148" si="4">E148*1.19</f>
        <v>2.38</v>
      </c>
    </row>
    <row r="149" spans="2:6" ht="43.5" customHeight="1">
      <c r="B149" s="143" t="s">
        <v>316</v>
      </c>
      <c r="C149" s="34" t="s">
        <v>371</v>
      </c>
      <c r="D149" s="22" t="s">
        <v>58</v>
      </c>
      <c r="E149" s="173">
        <v>40</v>
      </c>
      <c r="F149" s="45">
        <f>E149*1.19</f>
        <v>47.599999999999994</v>
      </c>
    </row>
    <row r="150" spans="2:6">
      <c r="B150" s="133" t="s">
        <v>122</v>
      </c>
      <c r="C150" s="43"/>
      <c r="D150" s="42"/>
      <c r="E150" s="43"/>
      <c r="F150" s="178"/>
    </row>
    <row r="151" spans="2:6" ht="29.25" customHeight="1">
      <c r="B151" s="49" t="s">
        <v>84</v>
      </c>
      <c r="C151" s="188" t="s">
        <v>318</v>
      </c>
      <c r="D151" s="29" t="s">
        <v>58</v>
      </c>
      <c r="E151" s="177">
        <v>35</v>
      </c>
      <c r="F151" s="46">
        <f t="shared" si="2"/>
        <v>41.65</v>
      </c>
    </row>
    <row r="152" spans="2:6" ht="18.75" customHeight="1">
      <c r="B152" s="153" t="s">
        <v>101</v>
      </c>
      <c r="C152" s="53" t="s">
        <v>319</v>
      </c>
      <c r="D152" s="33" t="s">
        <v>58</v>
      </c>
      <c r="E152" s="173">
        <v>78</v>
      </c>
      <c r="F152" s="45">
        <f t="shared" si="2"/>
        <v>92.82</v>
      </c>
    </row>
    <row r="153" spans="2:6">
      <c r="B153" s="133" t="s">
        <v>127</v>
      </c>
      <c r="C153" s="43"/>
      <c r="D153" s="48"/>
      <c r="E153" s="174"/>
      <c r="F153" s="175"/>
    </row>
    <row r="154" spans="2:6" ht="18" customHeight="1">
      <c r="B154" s="45" t="s">
        <v>125</v>
      </c>
      <c r="C154" s="36" t="s">
        <v>126</v>
      </c>
      <c r="D154" s="33" t="s">
        <v>58</v>
      </c>
      <c r="E154" s="173">
        <v>11</v>
      </c>
      <c r="F154" s="45">
        <f t="shared" ref="F154" si="5">E154*1.19</f>
        <v>13.09</v>
      </c>
    </row>
    <row r="155" spans="2:6">
      <c r="B155" s="125"/>
      <c r="C155" s="123"/>
      <c r="D155" s="21"/>
      <c r="E155" s="128"/>
      <c r="F155" s="125"/>
    </row>
    <row r="156" spans="2:6">
      <c r="B156" s="128" t="s">
        <v>320</v>
      </c>
      <c r="C156" s="16"/>
      <c r="D156" s="21"/>
      <c r="E156" s="128"/>
      <c r="F156" s="128"/>
    </row>
  </sheetData>
  <mergeCells count="8">
    <mergeCell ref="B110:F110"/>
    <mergeCell ref="H32:I32"/>
    <mergeCell ref="A32:A33"/>
    <mergeCell ref="B32:B33"/>
    <mergeCell ref="C32:C33"/>
    <mergeCell ref="D32:D33"/>
    <mergeCell ref="E32:E33"/>
    <mergeCell ref="F32:G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N39"/>
  <sheetViews>
    <sheetView showWhiteSpace="0" topLeftCell="A10" zoomScale="89" zoomScaleNormal="89" zoomScalePageLayoutView="84" workbookViewId="0">
      <selection activeCell="A35" sqref="A35"/>
    </sheetView>
  </sheetViews>
  <sheetFormatPr defaultColWidth="9.140625" defaultRowHeight="15"/>
  <cols>
    <col min="1" max="1" width="9.140625" style="1"/>
    <col min="2" max="2" width="31" style="1" customWidth="1"/>
    <col min="3" max="3" width="28.140625" style="1" customWidth="1"/>
    <col min="4" max="4" width="22.28515625" style="71" customWidth="1"/>
    <col min="5" max="5" width="10" style="1" customWidth="1"/>
    <col min="6" max="16384" width="9.140625" style="1"/>
  </cols>
  <sheetData>
    <row r="1" spans="1:14">
      <c r="C1" s="117"/>
      <c r="D1" s="118"/>
      <c r="E1" s="119"/>
      <c r="F1" s="119"/>
      <c r="G1" s="119"/>
      <c r="H1" s="119"/>
    </row>
    <row r="2" spans="1:14" s="56" customFormat="1">
      <c r="B2" s="56" t="s">
        <v>0</v>
      </c>
      <c r="D2" s="57"/>
      <c r="E2" s="58"/>
      <c r="F2" s="12"/>
      <c r="H2" s="57"/>
      <c r="I2" s="58"/>
      <c r="J2" s="58"/>
      <c r="K2" s="58"/>
      <c r="L2" s="58"/>
      <c r="M2" s="58"/>
      <c r="N2" s="58"/>
    </row>
    <row r="3" spans="1:14" s="56" customFormat="1">
      <c r="C3" s="193" t="s">
        <v>384</v>
      </c>
      <c r="D3" s="57"/>
      <c r="E3" s="58"/>
      <c r="F3" s="12"/>
      <c r="H3" s="57"/>
      <c r="I3" s="58"/>
      <c r="J3" s="58"/>
      <c r="K3" s="58"/>
      <c r="L3" s="58"/>
      <c r="M3" s="58"/>
      <c r="N3" s="58"/>
    </row>
    <row r="4" spans="1:14" s="56" customFormat="1">
      <c r="C4" s="3"/>
      <c r="D4" s="57"/>
      <c r="E4" s="58"/>
      <c r="F4" s="12"/>
      <c r="H4" s="57"/>
      <c r="I4" s="58"/>
      <c r="J4" s="58"/>
      <c r="K4" s="58"/>
      <c r="L4" s="58"/>
      <c r="M4" s="58"/>
      <c r="N4" s="58"/>
    </row>
    <row r="5" spans="1:14" s="3" customFormat="1" ht="15.75">
      <c r="A5" s="3" t="s">
        <v>383</v>
      </c>
      <c r="D5" s="4"/>
      <c r="G5" s="67"/>
      <c r="I5" s="5"/>
      <c r="J5" s="5"/>
      <c r="K5" s="5"/>
      <c r="L5" s="5"/>
      <c r="M5" s="5"/>
      <c r="N5" s="5"/>
    </row>
    <row r="7" spans="1:14" s="137" customFormat="1" ht="27.75" customHeight="1">
      <c r="A7" s="261" t="s">
        <v>136</v>
      </c>
      <c r="B7" s="261" t="s">
        <v>137</v>
      </c>
      <c r="C7" s="261" t="s">
        <v>138</v>
      </c>
      <c r="D7" s="261" t="s">
        <v>139</v>
      </c>
      <c r="E7" s="261" t="s">
        <v>140</v>
      </c>
      <c r="F7" s="263" t="s">
        <v>141</v>
      </c>
      <c r="G7" s="263"/>
      <c r="H7" s="263" t="s">
        <v>142</v>
      </c>
      <c r="I7" s="263"/>
    </row>
    <row r="8" spans="1:14" s="137" customFormat="1">
      <c r="A8" s="262"/>
      <c r="B8" s="262"/>
      <c r="C8" s="262"/>
      <c r="D8" s="262"/>
      <c r="E8" s="262"/>
      <c r="F8" s="155" t="s">
        <v>143</v>
      </c>
      <c r="G8" s="155" t="s">
        <v>144</v>
      </c>
      <c r="H8" s="155" t="s">
        <v>143</v>
      </c>
      <c r="I8" s="155" t="s">
        <v>144</v>
      </c>
    </row>
    <row r="9" spans="1:14" s="137" customFormat="1" ht="38.25">
      <c r="A9" s="68">
        <v>1</v>
      </c>
      <c r="B9" s="161" t="s">
        <v>301</v>
      </c>
      <c r="C9" s="161" t="s">
        <v>145</v>
      </c>
      <c r="D9" s="162" t="s">
        <v>146</v>
      </c>
      <c r="E9" s="68" t="s">
        <v>57</v>
      </c>
      <c r="F9" s="68">
        <v>104</v>
      </c>
      <c r="G9" s="163">
        <f>F9*1.19</f>
        <v>123.75999999999999</v>
      </c>
      <c r="H9" s="68">
        <v>520</v>
      </c>
      <c r="I9" s="163">
        <f>H9*1.19</f>
        <v>618.79999999999995</v>
      </c>
    </row>
    <row r="10" spans="1:14" s="137" customFormat="1" ht="42" customHeight="1">
      <c r="A10" s="69">
        <v>2</v>
      </c>
      <c r="B10" s="164" t="s">
        <v>302</v>
      </c>
      <c r="C10" s="164" t="s">
        <v>225</v>
      </c>
      <c r="D10" s="165" t="s">
        <v>147</v>
      </c>
      <c r="E10" s="69" t="s">
        <v>57</v>
      </c>
      <c r="F10" s="69">
        <v>117</v>
      </c>
      <c r="G10" s="155">
        <f>F10*1.19</f>
        <v>139.22999999999999</v>
      </c>
      <c r="H10" s="69">
        <v>585</v>
      </c>
      <c r="I10" s="155">
        <f>H10*1.19</f>
        <v>696.15</v>
      </c>
    </row>
    <row r="11" spans="1:14" s="137" customFormat="1" ht="38.25" customHeight="1">
      <c r="A11" s="70">
        <v>3</v>
      </c>
      <c r="B11" s="130" t="s">
        <v>303</v>
      </c>
      <c r="C11" s="130" t="s">
        <v>226</v>
      </c>
      <c r="D11" s="116" t="s">
        <v>148</v>
      </c>
      <c r="E11" s="70" t="s">
        <v>57</v>
      </c>
      <c r="F11" s="70">
        <v>105</v>
      </c>
      <c r="G11" s="155">
        <f t="shared" ref="G11:G35" si="0">F11*1.19</f>
        <v>124.94999999999999</v>
      </c>
      <c r="H11" s="70">
        <v>525</v>
      </c>
      <c r="I11" s="155">
        <f t="shared" ref="I11:I32" si="1">H11*1.19</f>
        <v>624.75</v>
      </c>
    </row>
    <row r="12" spans="1:14" s="137" customFormat="1" ht="43.5" customHeight="1">
      <c r="A12" s="70">
        <v>4</v>
      </c>
      <c r="B12" s="130" t="s">
        <v>149</v>
      </c>
      <c r="C12" s="130" t="s">
        <v>226</v>
      </c>
      <c r="D12" s="116" t="s">
        <v>150</v>
      </c>
      <c r="E12" s="70" t="s">
        <v>57</v>
      </c>
      <c r="F12" s="70">
        <v>78</v>
      </c>
      <c r="G12" s="155">
        <f t="shared" si="0"/>
        <v>92.82</v>
      </c>
      <c r="H12" s="70">
        <v>390</v>
      </c>
      <c r="I12" s="155">
        <f>H12*1.19</f>
        <v>464.09999999999997</v>
      </c>
    </row>
    <row r="13" spans="1:14" s="137" customFormat="1" ht="41.25" customHeight="1">
      <c r="A13" s="134">
        <v>5</v>
      </c>
      <c r="B13" s="135" t="s">
        <v>149</v>
      </c>
      <c r="C13" s="135" t="s">
        <v>226</v>
      </c>
      <c r="D13" s="136" t="s">
        <v>151</v>
      </c>
      <c r="E13" s="134" t="s">
        <v>57</v>
      </c>
      <c r="F13" s="134">
        <v>109</v>
      </c>
      <c r="G13" s="166">
        <f>F13*1.19</f>
        <v>129.71</v>
      </c>
      <c r="H13" s="134">
        <v>545</v>
      </c>
      <c r="I13" s="166">
        <f>H13*1.19</f>
        <v>648.54999999999995</v>
      </c>
    </row>
    <row r="14" spans="1:14" s="137" customFormat="1" ht="42" customHeight="1">
      <c r="A14" s="70">
        <v>6</v>
      </c>
      <c r="B14" s="130" t="s">
        <v>152</v>
      </c>
      <c r="C14" s="130" t="s">
        <v>304</v>
      </c>
      <c r="D14" s="116" t="s">
        <v>154</v>
      </c>
      <c r="E14" s="70" t="s">
        <v>57</v>
      </c>
      <c r="F14" s="70">
        <v>73</v>
      </c>
      <c r="G14" s="155">
        <f t="shared" si="0"/>
        <v>86.86999999999999</v>
      </c>
      <c r="H14" s="70" t="s">
        <v>155</v>
      </c>
      <c r="I14" s="155" t="s">
        <v>155</v>
      </c>
    </row>
    <row r="15" spans="1:14" s="137" customFormat="1" ht="44.25" customHeight="1">
      <c r="A15" s="70">
        <v>7</v>
      </c>
      <c r="B15" s="130" t="s">
        <v>235</v>
      </c>
      <c r="C15" s="130" t="s">
        <v>226</v>
      </c>
      <c r="D15" s="116" t="s">
        <v>156</v>
      </c>
      <c r="E15" s="70" t="s">
        <v>57</v>
      </c>
      <c r="F15" s="70">
        <v>62</v>
      </c>
      <c r="G15" s="155">
        <f t="shared" si="0"/>
        <v>73.78</v>
      </c>
      <c r="H15" s="70">
        <v>310</v>
      </c>
      <c r="I15" s="155">
        <f t="shared" si="1"/>
        <v>368.9</v>
      </c>
    </row>
    <row r="16" spans="1:14" s="137" customFormat="1" ht="38.25">
      <c r="A16" s="70">
        <v>8</v>
      </c>
      <c r="B16" s="130" t="s">
        <v>235</v>
      </c>
      <c r="C16" s="130" t="s">
        <v>226</v>
      </c>
      <c r="D16" s="116" t="s">
        <v>157</v>
      </c>
      <c r="E16" s="70" t="s">
        <v>57</v>
      </c>
      <c r="F16" s="70">
        <v>75</v>
      </c>
      <c r="G16" s="155">
        <f t="shared" si="0"/>
        <v>89.25</v>
      </c>
      <c r="H16" s="70">
        <v>375</v>
      </c>
      <c r="I16" s="155">
        <f t="shared" si="1"/>
        <v>446.25</v>
      </c>
    </row>
    <row r="17" spans="1:9" s="137" customFormat="1" ht="26.25" customHeight="1">
      <c r="A17" s="70">
        <v>9</v>
      </c>
      <c r="B17" s="130" t="s">
        <v>305</v>
      </c>
      <c r="C17" s="130" t="s">
        <v>153</v>
      </c>
      <c r="D17" s="116" t="s">
        <v>158</v>
      </c>
      <c r="E17" s="70" t="s">
        <v>57</v>
      </c>
      <c r="F17" s="70">
        <v>59</v>
      </c>
      <c r="G17" s="155">
        <f t="shared" si="0"/>
        <v>70.209999999999994</v>
      </c>
      <c r="H17" s="70" t="s">
        <v>155</v>
      </c>
      <c r="I17" s="155" t="s">
        <v>155</v>
      </c>
    </row>
    <row r="18" spans="1:9" s="137" customFormat="1" ht="40.5" customHeight="1">
      <c r="A18" s="70">
        <v>10</v>
      </c>
      <c r="B18" s="130" t="s">
        <v>236</v>
      </c>
      <c r="C18" s="130" t="s">
        <v>226</v>
      </c>
      <c r="D18" s="116" t="s">
        <v>159</v>
      </c>
      <c r="E18" s="70" t="s">
        <v>57</v>
      </c>
      <c r="F18" s="70">
        <v>45</v>
      </c>
      <c r="G18" s="155">
        <f t="shared" si="0"/>
        <v>53.55</v>
      </c>
      <c r="H18" s="70">
        <v>225</v>
      </c>
      <c r="I18" s="155">
        <f>H18*1.19</f>
        <v>267.75</v>
      </c>
    </row>
    <row r="19" spans="1:9" s="137" customFormat="1" ht="38.25">
      <c r="A19" s="70">
        <v>11</v>
      </c>
      <c r="B19" s="130" t="s">
        <v>306</v>
      </c>
      <c r="C19" s="130" t="s">
        <v>226</v>
      </c>
      <c r="D19" s="116" t="s">
        <v>160</v>
      </c>
      <c r="E19" s="70" t="s">
        <v>58</v>
      </c>
      <c r="F19" s="70">
        <v>61</v>
      </c>
      <c r="G19" s="155">
        <f t="shared" si="0"/>
        <v>72.59</v>
      </c>
      <c r="H19" s="70">
        <v>305</v>
      </c>
      <c r="I19" s="155">
        <f>H19*1.19</f>
        <v>362.95</v>
      </c>
    </row>
    <row r="20" spans="1:9" s="137" customFormat="1" ht="38.25">
      <c r="A20" s="70">
        <v>12</v>
      </c>
      <c r="B20" s="130" t="s">
        <v>307</v>
      </c>
      <c r="C20" s="130" t="s">
        <v>227</v>
      </c>
      <c r="D20" s="116" t="s">
        <v>161</v>
      </c>
      <c r="E20" s="70" t="s">
        <v>58</v>
      </c>
      <c r="F20" s="70">
        <v>60</v>
      </c>
      <c r="G20" s="155">
        <f t="shared" si="0"/>
        <v>71.399999999999991</v>
      </c>
      <c r="H20" s="70">
        <v>300</v>
      </c>
      <c r="I20" s="155">
        <f>H20*1.19</f>
        <v>357</v>
      </c>
    </row>
    <row r="21" spans="1:9" s="137" customFormat="1" ht="43.5" customHeight="1">
      <c r="A21" s="70">
        <v>13</v>
      </c>
      <c r="B21" s="130" t="s">
        <v>162</v>
      </c>
      <c r="C21" s="130" t="s">
        <v>227</v>
      </c>
      <c r="D21" s="116" t="s">
        <v>163</v>
      </c>
      <c r="E21" s="70" t="s">
        <v>57</v>
      </c>
      <c r="F21" s="70">
        <v>65</v>
      </c>
      <c r="G21" s="155">
        <f t="shared" si="0"/>
        <v>77.349999999999994</v>
      </c>
      <c r="H21" s="70">
        <v>325</v>
      </c>
      <c r="I21" s="155">
        <f>H21*1.19</f>
        <v>386.75</v>
      </c>
    </row>
    <row r="22" spans="1:9" s="137" customFormat="1" ht="44.25" customHeight="1">
      <c r="A22" s="70">
        <v>27</v>
      </c>
      <c r="B22" s="260" t="s">
        <v>372</v>
      </c>
      <c r="C22" s="130" t="s">
        <v>373</v>
      </c>
      <c r="D22" s="116" t="s">
        <v>374</v>
      </c>
      <c r="E22" s="70" t="s">
        <v>57</v>
      </c>
      <c r="F22" s="70">
        <v>28</v>
      </c>
      <c r="G22" s="155">
        <v>33.32</v>
      </c>
      <c r="H22" s="70" t="s">
        <v>155</v>
      </c>
      <c r="I22" s="155" t="s">
        <v>155</v>
      </c>
    </row>
    <row r="23" spans="1:9" s="137" customFormat="1" ht="38.25">
      <c r="A23" s="70">
        <v>14</v>
      </c>
      <c r="B23" s="130" t="s">
        <v>376</v>
      </c>
      <c r="C23" s="130" t="s">
        <v>226</v>
      </c>
      <c r="D23" s="116" t="s">
        <v>164</v>
      </c>
      <c r="E23" s="70" t="s">
        <v>57</v>
      </c>
      <c r="F23" s="70">
        <v>41</v>
      </c>
      <c r="G23" s="155">
        <f t="shared" si="0"/>
        <v>48.79</v>
      </c>
      <c r="H23" s="70">
        <v>205</v>
      </c>
      <c r="I23" s="155">
        <f t="shared" si="1"/>
        <v>243.95</v>
      </c>
    </row>
    <row r="24" spans="1:9" s="137" customFormat="1" ht="38.25">
      <c r="A24" s="70">
        <v>15</v>
      </c>
      <c r="B24" s="130" t="s">
        <v>165</v>
      </c>
      <c r="C24" s="130" t="s">
        <v>226</v>
      </c>
      <c r="D24" s="116" t="s">
        <v>166</v>
      </c>
      <c r="E24" s="70" t="s">
        <v>57</v>
      </c>
      <c r="F24" s="70">
        <v>59</v>
      </c>
      <c r="G24" s="155">
        <f t="shared" si="0"/>
        <v>70.209999999999994</v>
      </c>
      <c r="H24" s="70">
        <v>280</v>
      </c>
      <c r="I24" s="155">
        <f t="shared" si="1"/>
        <v>333.2</v>
      </c>
    </row>
    <row r="25" spans="1:9" s="137" customFormat="1" ht="38.25">
      <c r="A25" s="70">
        <v>16</v>
      </c>
      <c r="B25" s="130" t="s">
        <v>165</v>
      </c>
      <c r="C25" s="130" t="s">
        <v>226</v>
      </c>
      <c r="D25" s="116" t="s">
        <v>167</v>
      </c>
      <c r="E25" s="70" t="s">
        <v>57</v>
      </c>
      <c r="F25" s="70">
        <v>54</v>
      </c>
      <c r="G25" s="155">
        <f t="shared" si="0"/>
        <v>64.259999999999991</v>
      </c>
      <c r="H25" s="70">
        <v>270</v>
      </c>
      <c r="I25" s="155">
        <f t="shared" si="1"/>
        <v>321.3</v>
      </c>
    </row>
    <row r="26" spans="1:9" s="137" customFormat="1">
      <c r="A26" s="70">
        <v>17</v>
      </c>
      <c r="B26" s="130" t="s">
        <v>168</v>
      </c>
      <c r="C26" s="130" t="s">
        <v>153</v>
      </c>
      <c r="D26" s="116" t="s">
        <v>169</v>
      </c>
      <c r="E26" s="70" t="s">
        <v>57</v>
      </c>
      <c r="F26" s="70">
        <v>51</v>
      </c>
      <c r="G26" s="155">
        <f t="shared" si="0"/>
        <v>60.69</v>
      </c>
      <c r="H26" s="70" t="s">
        <v>155</v>
      </c>
      <c r="I26" s="155" t="s">
        <v>155</v>
      </c>
    </row>
    <row r="27" spans="1:9" s="137" customFormat="1" ht="37.5" customHeight="1">
      <c r="A27" s="70">
        <v>18</v>
      </c>
      <c r="B27" s="130" t="s">
        <v>377</v>
      </c>
      <c r="C27" s="130" t="s">
        <v>228</v>
      </c>
      <c r="D27" s="116" t="s">
        <v>170</v>
      </c>
      <c r="E27" s="70" t="s">
        <v>57</v>
      </c>
      <c r="F27" s="70">
        <v>49</v>
      </c>
      <c r="G27" s="155">
        <f t="shared" si="0"/>
        <v>58.309999999999995</v>
      </c>
      <c r="H27" s="70" t="s">
        <v>155</v>
      </c>
      <c r="I27" s="155" t="s">
        <v>155</v>
      </c>
    </row>
    <row r="28" spans="1:9" s="137" customFormat="1" ht="25.5">
      <c r="A28" s="70">
        <v>19</v>
      </c>
      <c r="B28" s="130" t="s">
        <v>378</v>
      </c>
      <c r="C28" s="130" t="s">
        <v>228</v>
      </c>
      <c r="D28" s="116" t="s">
        <v>375</v>
      </c>
      <c r="E28" s="70" t="s">
        <v>57</v>
      </c>
      <c r="F28" s="70">
        <v>35</v>
      </c>
      <c r="G28" s="155">
        <f t="shared" si="0"/>
        <v>41.65</v>
      </c>
      <c r="H28" s="70"/>
      <c r="I28" s="155"/>
    </row>
    <row r="29" spans="1:9" s="137" customFormat="1" ht="38.25">
      <c r="A29" s="70">
        <v>20</v>
      </c>
      <c r="B29" s="130" t="s">
        <v>377</v>
      </c>
      <c r="C29" s="130" t="s">
        <v>229</v>
      </c>
      <c r="D29" s="116" t="s">
        <v>279</v>
      </c>
      <c r="E29" s="70" t="s">
        <v>57</v>
      </c>
      <c r="F29" s="70">
        <v>42</v>
      </c>
      <c r="G29" s="155">
        <f t="shared" si="0"/>
        <v>49.98</v>
      </c>
      <c r="H29" s="70" t="s">
        <v>155</v>
      </c>
      <c r="I29" s="155" t="s">
        <v>155</v>
      </c>
    </row>
    <row r="30" spans="1:9" s="137" customFormat="1" ht="38.25">
      <c r="A30" s="70">
        <v>21</v>
      </c>
      <c r="B30" s="130" t="s">
        <v>379</v>
      </c>
      <c r="C30" s="130" t="s">
        <v>226</v>
      </c>
      <c r="D30" s="116" t="s">
        <v>171</v>
      </c>
      <c r="E30" s="70" t="s">
        <v>58</v>
      </c>
      <c r="F30" s="70">
        <v>45</v>
      </c>
      <c r="G30" s="155">
        <f t="shared" si="0"/>
        <v>53.55</v>
      </c>
      <c r="H30" s="70">
        <v>225</v>
      </c>
      <c r="I30" s="155">
        <f t="shared" si="1"/>
        <v>267.75</v>
      </c>
    </row>
    <row r="31" spans="1:9" s="137" customFormat="1" ht="38.25">
      <c r="A31" s="70">
        <v>22</v>
      </c>
      <c r="B31" s="130" t="s">
        <v>380</v>
      </c>
      <c r="C31" s="130" t="s">
        <v>226</v>
      </c>
      <c r="D31" s="116" t="s">
        <v>172</v>
      </c>
      <c r="E31" s="70" t="s">
        <v>58</v>
      </c>
      <c r="F31" s="70">
        <v>72</v>
      </c>
      <c r="G31" s="155">
        <f t="shared" si="0"/>
        <v>85.679999999999993</v>
      </c>
      <c r="H31" s="70">
        <v>360</v>
      </c>
      <c r="I31" s="155">
        <f t="shared" si="1"/>
        <v>428.4</v>
      </c>
    </row>
    <row r="32" spans="1:9" s="137" customFormat="1" ht="38.25">
      <c r="A32" s="70">
        <v>23</v>
      </c>
      <c r="B32" s="130" t="s">
        <v>381</v>
      </c>
      <c r="C32" s="130" t="s">
        <v>226</v>
      </c>
      <c r="D32" s="116" t="s">
        <v>173</v>
      </c>
      <c r="E32" s="70" t="s">
        <v>58</v>
      </c>
      <c r="F32" s="70">
        <v>76</v>
      </c>
      <c r="G32" s="155">
        <f t="shared" si="0"/>
        <v>90.44</v>
      </c>
      <c r="H32" s="70">
        <v>380</v>
      </c>
      <c r="I32" s="155">
        <f t="shared" si="1"/>
        <v>452.2</v>
      </c>
    </row>
    <row r="33" spans="1:9" s="137" customFormat="1" ht="25.5" customHeight="1">
      <c r="A33" s="70">
        <v>24</v>
      </c>
      <c r="B33" s="130" t="s">
        <v>174</v>
      </c>
      <c r="C33" s="130" t="s">
        <v>175</v>
      </c>
      <c r="D33" s="116" t="s">
        <v>176</v>
      </c>
      <c r="E33" s="70" t="s">
        <v>57</v>
      </c>
      <c r="F33" s="70">
        <v>65</v>
      </c>
      <c r="G33" s="155">
        <f t="shared" si="0"/>
        <v>77.349999999999994</v>
      </c>
      <c r="H33" s="70" t="s">
        <v>155</v>
      </c>
      <c r="I33" s="155" t="s">
        <v>155</v>
      </c>
    </row>
    <row r="34" spans="1:9" s="137" customFormat="1" ht="25.5" customHeight="1">
      <c r="A34" s="70">
        <v>25</v>
      </c>
      <c r="B34" s="130" t="s">
        <v>382</v>
      </c>
      <c r="C34" s="130" t="s">
        <v>177</v>
      </c>
      <c r="D34" s="116" t="s">
        <v>178</v>
      </c>
      <c r="E34" s="70" t="s">
        <v>57</v>
      </c>
      <c r="F34" s="70">
        <v>57</v>
      </c>
      <c r="G34" s="155">
        <f t="shared" si="0"/>
        <v>67.83</v>
      </c>
      <c r="H34" s="70" t="s">
        <v>155</v>
      </c>
      <c r="I34" s="155" t="s">
        <v>155</v>
      </c>
    </row>
    <row r="35" spans="1:9" s="137" customFormat="1" ht="62.25" customHeight="1">
      <c r="A35" s="70">
        <v>26</v>
      </c>
      <c r="B35" s="130" t="s">
        <v>179</v>
      </c>
      <c r="C35" s="130" t="s">
        <v>177</v>
      </c>
      <c r="D35" s="116" t="s">
        <v>180</v>
      </c>
      <c r="E35" s="70" t="s">
        <v>57</v>
      </c>
      <c r="F35" s="70">
        <v>58</v>
      </c>
      <c r="G35" s="155">
        <f t="shared" si="0"/>
        <v>69.02</v>
      </c>
      <c r="H35" s="70" t="s">
        <v>155</v>
      </c>
      <c r="I35" s="155" t="s">
        <v>155</v>
      </c>
    </row>
    <row r="36" spans="1:9" s="137" customFormat="1">
      <c r="A36" s="70"/>
      <c r="B36" s="260"/>
      <c r="C36" s="130"/>
      <c r="D36" s="116"/>
      <c r="E36" s="70"/>
      <c r="F36" s="70"/>
      <c r="G36" s="155"/>
      <c r="H36" s="70"/>
      <c r="I36" s="155"/>
    </row>
    <row r="37" spans="1:9">
      <c r="E37" s="1" t="s">
        <v>181</v>
      </c>
    </row>
    <row r="38" spans="1:9">
      <c r="E38" s="1" t="s">
        <v>232</v>
      </c>
    </row>
    <row r="39" spans="1:9">
      <c r="C39" s="132"/>
    </row>
  </sheetData>
  <mergeCells count="7">
    <mergeCell ref="A7:A8"/>
    <mergeCell ref="H7:I7"/>
    <mergeCell ref="B7:B8"/>
    <mergeCell ref="C7:C8"/>
    <mergeCell ref="D7:D8"/>
    <mergeCell ref="E7:E8"/>
    <mergeCell ref="F7:G7"/>
  </mergeCells>
  <pageMargins left="0.25" right="0.16666666666666666" top="1.15625" bottom="0.75" header="0.3" footer="0.3"/>
  <pageSetup paperSize="9" orientation="landscape" r:id="rId1"/>
  <headerFooter>
    <oddHeader>&amp;CDIRECTIA SANITARA VETERINARA SI PENTRU SIGURANTA ALIMENTELOR SIBIULABORATORUL SANITAR VETERINAR SI PENTRU SIGURANTA ALIMENTELOR</oddHeader>
    <oddFooter>&amp;LEd. 04/17.04.2019, Rev. 01/24.11.2020&amp;Cpag. nr.&amp;P  din &amp;N&amp;RF01-PG7</oddFooter>
  </headerFooter>
</worksheet>
</file>

<file path=xl/worksheets/sheet3.xml><?xml version="1.0" encoding="utf-8"?>
<worksheet xmlns="http://schemas.openxmlformats.org/spreadsheetml/2006/main" xmlns:r="http://schemas.openxmlformats.org/officeDocument/2006/relationships">
  <dimension ref="A1:M91"/>
  <sheetViews>
    <sheetView topLeftCell="A15" zoomScalePageLayoutView="73" workbookViewId="0">
      <selection activeCell="E96" sqref="E96"/>
    </sheetView>
  </sheetViews>
  <sheetFormatPr defaultColWidth="9.140625" defaultRowHeight="14.25"/>
  <cols>
    <col min="1" max="1" width="46.5703125" style="125" customWidth="1"/>
    <col min="2" max="2" width="31.28515625" style="123" customWidth="1"/>
    <col min="3" max="3" width="11.140625" style="21" customWidth="1"/>
    <col min="4" max="4" width="14" style="128" customWidth="1"/>
    <col min="5" max="5" width="28.5703125" style="125" customWidth="1"/>
    <col min="6" max="6" width="9.140625" style="124"/>
    <col min="7" max="7" width="24" style="124" customWidth="1"/>
    <col min="8" max="8" width="33.42578125" style="124" customWidth="1"/>
    <col min="9" max="9" width="24" style="124" customWidth="1"/>
    <col min="10" max="10" width="11.28515625" style="124" customWidth="1"/>
    <col min="11" max="16384" width="9.140625" style="124"/>
  </cols>
  <sheetData>
    <row r="1" spans="1:13" s="12" customFormat="1" ht="15">
      <c r="A1" s="12" t="s">
        <v>119</v>
      </c>
      <c r="B1" s="13"/>
      <c r="C1" s="11"/>
      <c r="D1" s="14"/>
      <c r="E1" s="14"/>
      <c r="G1" s="14"/>
      <c r="H1" s="11"/>
      <c r="I1" s="11"/>
      <c r="J1" s="11"/>
      <c r="K1" s="11"/>
      <c r="L1" s="11"/>
      <c r="M1" s="11"/>
    </row>
    <row r="2" spans="1:13" s="12" customFormat="1" ht="15">
      <c r="A2" s="192" t="s">
        <v>369</v>
      </c>
      <c r="B2" s="13"/>
      <c r="C2" s="11"/>
      <c r="D2" s="14"/>
      <c r="E2" s="14"/>
      <c r="G2" s="14"/>
      <c r="H2" s="11"/>
      <c r="I2" s="11"/>
      <c r="J2" s="11"/>
      <c r="K2" s="11"/>
      <c r="L2" s="11"/>
      <c r="M2" s="11"/>
    </row>
    <row r="3" spans="1:13" s="12" customFormat="1" ht="15">
      <c r="A3" s="126"/>
      <c r="B3" s="13"/>
      <c r="C3" s="11"/>
      <c r="D3" s="14"/>
      <c r="E3" s="14"/>
      <c r="G3" s="14"/>
      <c r="H3" s="11"/>
      <c r="I3" s="11"/>
      <c r="J3" s="11"/>
      <c r="K3" s="11"/>
      <c r="L3" s="11"/>
      <c r="M3" s="11"/>
    </row>
    <row r="4" spans="1:13" s="17" customFormat="1" ht="15">
      <c r="A4" s="18" t="s">
        <v>99</v>
      </c>
      <c r="B4" s="19"/>
      <c r="D4" s="20"/>
      <c r="E4" s="20"/>
    </row>
    <row r="5" spans="1:13" s="21" customFormat="1" ht="15">
      <c r="A5" s="96" t="s">
        <v>321</v>
      </c>
      <c r="B5" s="97"/>
      <c r="C5" s="167"/>
      <c r="D5" s="168"/>
      <c r="E5" s="44"/>
    </row>
    <row r="6" spans="1:13" s="9" customFormat="1" ht="30">
      <c r="A6" s="138" t="s">
        <v>12</v>
      </c>
      <c r="B6" s="138" t="s">
        <v>38</v>
      </c>
      <c r="C6" s="138" t="s">
        <v>59</v>
      </c>
      <c r="D6" s="138" t="s">
        <v>41</v>
      </c>
      <c r="E6" s="138" t="s">
        <v>100</v>
      </c>
      <c r="F6" s="8"/>
    </row>
    <row r="7" spans="1:13" s="21" customFormat="1" ht="15">
      <c r="A7" s="95" t="s">
        <v>62</v>
      </c>
      <c r="B7" s="55"/>
      <c r="C7" s="24"/>
      <c r="D7" s="23"/>
      <c r="E7" s="25"/>
      <c r="F7" s="15"/>
    </row>
    <row r="8" spans="1:13" s="21" customFormat="1" ht="15">
      <c r="A8" s="139" t="s">
        <v>89</v>
      </c>
      <c r="B8" s="26"/>
      <c r="C8" s="27"/>
      <c r="D8" s="169"/>
      <c r="E8" s="28"/>
      <c r="F8" s="15"/>
    </row>
    <row r="9" spans="1:13" s="21" customFormat="1">
      <c r="A9" s="140" t="s">
        <v>84</v>
      </c>
      <c r="B9" s="30" t="s">
        <v>50</v>
      </c>
      <c r="C9" s="31" t="s">
        <v>57</v>
      </c>
      <c r="D9" s="170">
        <v>93</v>
      </c>
      <c r="E9" s="32">
        <f>D9*1.19</f>
        <v>110.67</v>
      </c>
      <c r="F9" s="15"/>
    </row>
    <row r="10" spans="1:13" s="21" customFormat="1">
      <c r="A10" s="141" t="s">
        <v>63</v>
      </c>
      <c r="B10" s="34" t="s">
        <v>44</v>
      </c>
      <c r="C10" s="35" t="s">
        <v>57</v>
      </c>
      <c r="D10" s="171">
        <v>63</v>
      </c>
      <c r="E10" s="36">
        <f t="shared" ref="E10:E87" si="0">D10*1.19</f>
        <v>74.97</v>
      </c>
      <c r="F10" s="15"/>
    </row>
    <row r="11" spans="1:13" s="21" customFormat="1">
      <c r="A11" s="34" t="s">
        <v>118</v>
      </c>
      <c r="B11" s="36" t="s">
        <v>115</v>
      </c>
      <c r="C11" s="35" t="s">
        <v>57</v>
      </c>
      <c r="D11" s="171">
        <v>74</v>
      </c>
      <c r="E11" s="36">
        <f t="shared" si="0"/>
        <v>88.06</v>
      </c>
      <c r="F11" s="15"/>
    </row>
    <row r="12" spans="1:13" s="21" customFormat="1" ht="16.5" customHeight="1">
      <c r="A12" s="34" t="s">
        <v>74</v>
      </c>
      <c r="B12" s="36" t="s">
        <v>110</v>
      </c>
      <c r="C12" s="35" t="s">
        <v>57</v>
      </c>
      <c r="D12" s="171">
        <v>2</v>
      </c>
      <c r="E12" s="36">
        <f t="shared" si="0"/>
        <v>2.38</v>
      </c>
      <c r="F12" s="15"/>
    </row>
    <row r="13" spans="1:13" s="21" customFormat="1">
      <c r="A13" s="38" t="s">
        <v>310</v>
      </c>
      <c r="B13" s="38" t="s">
        <v>73</v>
      </c>
      <c r="C13" s="39" t="s">
        <v>57</v>
      </c>
      <c r="D13" s="172">
        <v>52</v>
      </c>
      <c r="E13" s="40">
        <f t="shared" si="0"/>
        <v>61.879999999999995</v>
      </c>
      <c r="F13" s="15"/>
    </row>
    <row r="14" spans="1:13" s="21" customFormat="1" ht="15">
      <c r="A14" s="142" t="s">
        <v>112</v>
      </c>
      <c r="B14" s="41"/>
      <c r="C14" s="42"/>
      <c r="D14" s="43"/>
      <c r="E14" s="44"/>
      <c r="F14" s="15"/>
    </row>
    <row r="15" spans="1:13" s="21" customFormat="1">
      <c r="A15" s="45" t="s">
        <v>48</v>
      </c>
      <c r="B15" s="34" t="s">
        <v>49</v>
      </c>
      <c r="C15" s="22" t="s">
        <v>57</v>
      </c>
      <c r="D15" s="173">
        <v>37</v>
      </c>
      <c r="E15" s="45">
        <f>D15*1.19</f>
        <v>44.03</v>
      </c>
    </row>
    <row r="16" spans="1:13" s="21" customFormat="1">
      <c r="A16" s="140" t="s">
        <v>117</v>
      </c>
      <c r="B16" s="30" t="s">
        <v>50</v>
      </c>
      <c r="C16" s="31" t="s">
        <v>57</v>
      </c>
      <c r="D16" s="170">
        <v>93</v>
      </c>
      <c r="E16" s="32">
        <f t="shared" si="0"/>
        <v>110.67</v>
      </c>
      <c r="F16" s="15"/>
    </row>
    <row r="17" spans="1:6" s="21" customFormat="1">
      <c r="A17" s="141" t="s">
        <v>63</v>
      </c>
      <c r="B17" s="34" t="s">
        <v>44</v>
      </c>
      <c r="C17" s="35" t="s">
        <v>57</v>
      </c>
      <c r="D17" s="171">
        <v>63</v>
      </c>
      <c r="E17" s="36">
        <f t="shared" si="0"/>
        <v>74.97</v>
      </c>
      <c r="F17" s="15"/>
    </row>
    <row r="18" spans="1:6" s="21" customFormat="1">
      <c r="A18" s="34" t="s">
        <v>118</v>
      </c>
      <c r="B18" s="36" t="s">
        <v>311</v>
      </c>
      <c r="C18" s="35" t="s">
        <v>57</v>
      </c>
      <c r="D18" s="171">
        <v>74</v>
      </c>
      <c r="E18" s="36">
        <f t="shared" si="0"/>
        <v>88.06</v>
      </c>
    </row>
    <row r="19" spans="1:6" s="21" customFormat="1">
      <c r="A19" s="34" t="s">
        <v>74</v>
      </c>
      <c r="B19" s="36" t="s">
        <v>85</v>
      </c>
      <c r="C19" s="35" t="s">
        <v>57</v>
      </c>
      <c r="D19" s="171">
        <v>2</v>
      </c>
      <c r="E19" s="36">
        <f t="shared" si="0"/>
        <v>2.38</v>
      </c>
    </row>
    <row r="20" spans="1:6" s="21" customFormat="1">
      <c r="A20" s="45" t="s">
        <v>78</v>
      </c>
      <c r="B20" s="127" t="s">
        <v>237</v>
      </c>
      <c r="C20" s="22" t="s">
        <v>58</v>
      </c>
      <c r="D20" s="173">
        <v>31</v>
      </c>
      <c r="E20" s="45">
        <f>D20*1.19</f>
        <v>36.89</v>
      </c>
    </row>
    <row r="21" spans="1:6" s="21" customFormat="1">
      <c r="A21" s="38" t="s">
        <v>56</v>
      </c>
      <c r="B21" s="36" t="s">
        <v>114</v>
      </c>
      <c r="C21" s="22" t="s">
        <v>57</v>
      </c>
      <c r="D21" s="173">
        <v>50</v>
      </c>
      <c r="E21" s="45">
        <f>D21*1.19</f>
        <v>59.5</v>
      </c>
    </row>
    <row r="22" spans="1:6" s="21" customFormat="1" ht="28.5">
      <c r="A22" s="143" t="s">
        <v>316</v>
      </c>
      <c r="B22" s="34" t="s">
        <v>363</v>
      </c>
      <c r="C22" s="22" t="s">
        <v>57</v>
      </c>
      <c r="D22" s="173">
        <v>33</v>
      </c>
      <c r="E22" s="45">
        <f>D22*1.19</f>
        <v>39.269999999999996</v>
      </c>
    </row>
    <row r="23" spans="1:6" s="21" customFormat="1" ht="28.5">
      <c r="A23" s="143" t="s">
        <v>316</v>
      </c>
      <c r="B23" s="34" t="s">
        <v>370</v>
      </c>
      <c r="C23" s="22" t="s">
        <v>58</v>
      </c>
      <c r="D23" s="173">
        <v>40</v>
      </c>
      <c r="E23" s="45">
        <f>D23*1.19</f>
        <v>47.599999999999994</v>
      </c>
    </row>
    <row r="24" spans="1:6" s="21" customFormat="1">
      <c r="A24" s="34" t="s">
        <v>310</v>
      </c>
      <c r="B24" s="34" t="s">
        <v>73</v>
      </c>
      <c r="C24" s="35" t="s">
        <v>57</v>
      </c>
      <c r="D24" s="171">
        <v>52</v>
      </c>
      <c r="E24" s="36">
        <f t="shared" si="0"/>
        <v>61.879999999999995</v>
      </c>
    </row>
    <row r="25" spans="1:6" s="21" customFormat="1">
      <c r="A25" s="36" t="s">
        <v>61</v>
      </c>
      <c r="B25" s="36" t="s">
        <v>66</v>
      </c>
      <c r="C25" s="22" t="s">
        <v>57</v>
      </c>
      <c r="D25" s="173">
        <v>31</v>
      </c>
      <c r="E25" s="45">
        <f t="shared" si="0"/>
        <v>36.89</v>
      </c>
    </row>
    <row r="26" spans="1:6" s="21" customFormat="1">
      <c r="A26" s="45" t="s">
        <v>54</v>
      </c>
      <c r="B26" s="34" t="s">
        <v>64</v>
      </c>
      <c r="C26" s="22" t="s">
        <v>57</v>
      </c>
      <c r="D26" s="173">
        <v>28</v>
      </c>
      <c r="E26" s="45">
        <f t="shared" si="0"/>
        <v>33.32</v>
      </c>
    </row>
    <row r="27" spans="1:6" s="21" customFormat="1" ht="15.75" customHeight="1">
      <c r="A27" s="45" t="s">
        <v>65</v>
      </c>
      <c r="B27" s="36" t="s">
        <v>67</v>
      </c>
      <c r="C27" s="22" t="s">
        <v>58</v>
      </c>
      <c r="D27" s="173">
        <v>24</v>
      </c>
      <c r="E27" s="45">
        <f t="shared" si="0"/>
        <v>28.56</v>
      </c>
    </row>
    <row r="28" spans="1:6" s="21" customFormat="1">
      <c r="A28" s="45" t="s">
        <v>314</v>
      </c>
      <c r="B28" s="36" t="s">
        <v>110</v>
      </c>
      <c r="C28" s="33" t="s">
        <v>58</v>
      </c>
      <c r="D28" s="173">
        <v>2</v>
      </c>
      <c r="E28" s="45">
        <f t="shared" si="0"/>
        <v>2.38</v>
      </c>
    </row>
    <row r="29" spans="1:6" s="154" customFormat="1">
      <c r="A29" s="182" t="s">
        <v>315</v>
      </c>
      <c r="B29" s="183"/>
      <c r="C29" s="184"/>
      <c r="D29" s="185"/>
      <c r="E29" s="186"/>
    </row>
    <row r="30" spans="1:6" s="21" customFormat="1" ht="20.25" customHeight="1">
      <c r="A30" s="147" t="s">
        <v>68</v>
      </c>
      <c r="B30" s="43"/>
      <c r="C30" s="42"/>
      <c r="D30" s="43"/>
      <c r="E30" s="44"/>
      <c r="F30" s="15"/>
    </row>
    <row r="31" spans="1:6" s="21" customFormat="1" ht="16.5" customHeight="1">
      <c r="A31" s="46" t="s">
        <v>239</v>
      </c>
      <c r="B31" s="32" t="s">
        <v>240</v>
      </c>
      <c r="C31" s="29" t="s">
        <v>365</v>
      </c>
      <c r="D31" s="177">
        <v>28</v>
      </c>
      <c r="E31" s="46">
        <f t="shared" si="0"/>
        <v>33.32</v>
      </c>
    </row>
    <row r="32" spans="1:6" s="21" customFormat="1" ht="18" customHeight="1">
      <c r="A32" s="46" t="s">
        <v>308</v>
      </c>
      <c r="B32" s="32" t="s">
        <v>309</v>
      </c>
      <c r="C32" s="29" t="s">
        <v>58</v>
      </c>
      <c r="D32" s="177">
        <v>37</v>
      </c>
      <c r="E32" s="46">
        <f t="shared" ref="E32" si="1">D32*1.19</f>
        <v>44.03</v>
      </c>
    </row>
    <row r="33" spans="1:5" s="21" customFormat="1" ht="20.25" customHeight="1">
      <c r="A33" s="45" t="s">
        <v>69</v>
      </c>
      <c r="B33" s="36" t="s">
        <v>71</v>
      </c>
      <c r="C33" s="33" t="s">
        <v>57</v>
      </c>
      <c r="D33" s="173">
        <v>45</v>
      </c>
      <c r="E33" s="45">
        <f t="shared" si="0"/>
        <v>53.55</v>
      </c>
    </row>
    <row r="34" spans="1:5" s="21" customFormat="1" ht="17.25" customHeight="1">
      <c r="A34" s="45" t="s">
        <v>39</v>
      </c>
      <c r="B34" s="36" t="s">
        <v>40</v>
      </c>
      <c r="C34" s="33" t="s">
        <v>58</v>
      </c>
      <c r="D34" s="173">
        <v>7</v>
      </c>
      <c r="E34" s="45">
        <f t="shared" si="0"/>
        <v>8.33</v>
      </c>
    </row>
    <row r="35" spans="1:5" s="21" customFormat="1" ht="22.5" customHeight="1">
      <c r="A35" s="36" t="s">
        <v>364</v>
      </c>
      <c r="B35" s="36" t="s">
        <v>105</v>
      </c>
      <c r="C35" s="33" t="s">
        <v>57</v>
      </c>
      <c r="D35" s="173">
        <v>39</v>
      </c>
      <c r="E35" s="45">
        <f t="shared" si="0"/>
        <v>46.41</v>
      </c>
    </row>
    <row r="36" spans="1:5" s="21" customFormat="1" ht="17.25" customHeight="1">
      <c r="A36" s="36" t="s">
        <v>90</v>
      </c>
      <c r="B36" s="36" t="s">
        <v>106</v>
      </c>
      <c r="C36" s="33" t="s">
        <v>57</v>
      </c>
      <c r="D36" s="173">
        <v>36</v>
      </c>
      <c r="E36" s="45">
        <f t="shared" si="0"/>
        <v>42.839999999999996</v>
      </c>
    </row>
    <row r="37" spans="1:5" s="21" customFormat="1">
      <c r="A37" s="45" t="s">
        <v>70</v>
      </c>
      <c r="B37" s="36" t="s">
        <v>72</v>
      </c>
      <c r="C37" s="33" t="s">
        <v>57</v>
      </c>
      <c r="D37" s="173">
        <v>31</v>
      </c>
      <c r="E37" s="45">
        <f t="shared" si="0"/>
        <v>36.89</v>
      </c>
    </row>
    <row r="38" spans="1:5" s="21" customFormat="1" ht="29.25" customHeight="1">
      <c r="A38" s="34" t="s">
        <v>47</v>
      </c>
      <c r="B38" s="36" t="s">
        <v>116</v>
      </c>
      <c r="C38" s="33" t="s">
        <v>57</v>
      </c>
      <c r="D38" s="173">
        <v>44</v>
      </c>
      <c r="E38" s="45">
        <f t="shared" si="0"/>
        <v>52.36</v>
      </c>
    </row>
    <row r="39" spans="1:5" s="21" customFormat="1" ht="28.5">
      <c r="A39" s="34" t="s">
        <v>102</v>
      </c>
      <c r="B39" s="53" t="s">
        <v>103</v>
      </c>
      <c r="C39" s="37" t="s">
        <v>57</v>
      </c>
      <c r="D39" s="176">
        <v>135</v>
      </c>
      <c r="E39" s="47">
        <f t="shared" si="0"/>
        <v>160.65</v>
      </c>
    </row>
    <row r="40" spans="1:5" s="21" customFormat="1" ht="20.25" customHeight="1">
      <c r="A40" s="38" t="s">
        <v>241</v>
      </c>
      <c r="B40" s="40" t="s">
        <v>242</v>
      </c>
      <c r="C40" s="37" t="s">
        <v>57</v>
      </c>
      <c r="D40" s="176">
        <v>28</v>
      </c>
      <c r="E40" s="47">
        <f t="shared" si="0"/>
        <v>33.32</v>
      </c>
    </row>
    <row r="41" spans="1:5" s="21" customFormat="1" ht="20.25" customHeight="1">
      <c r="A41" s="254"/>
      <c r="B41" s="179"/>
      <c r="C41" s="180"/>
      <c r="D41" s="181"/>
      <c r="E41" s="255"/>
    </row>
    <row r="42" spans="1:5" s="21" customFormat="1" ht="20.25" customHeight="1">
      <c r="A42" s="253"/>
      <c r="B42" s="16"/>
      <c r="D42" s="227"/>
      <c r="E42" s="128"/>
    </row>
    <row r="43" spans="1:5" s="21" customFormat="1">
      <c r="A43" s="16"/>
      <c r="B43" s="16"/>
      <c r="D43" s="227"/>
      <c r="E43" s="128"/>
    </row>
    <row r="44" spans="1:5" s="21" customFormat="1">
      <c r="A44" s="256"/>
      <c r="B44" s="256"/>
      <c r="C44" s="259"/>
      <c r="D44" s="258"/>
      <c r="E44" s="257"/>
    </row>
    <row r="45" spans="1:5" s="21" customFormat="1" ht="25.5" customHeight="1">
      <c r="A45" s="264" t="s">
        <v>322</v>
      </c>
      <c r="B45" s="265"/>
      <c r="C45" s="265"/>
      <c r="D45" s="265"/>
      <c r="E45" s="266"/>
    </row>
    <row r="46" spans="1:5" s="21" customFormat="1">
      <c r="A46" s="144" t="s">
        <v>88</v>
      </c>
      <c r="B46" s="49" t="s">
        <v>55</v>
      </c>
      <c r="C46" s="29" t="s">
        <v>57</v>
      </c>
      <c r="D46" s="173">
        <v>28</v>
      </c>
      <c r="E46" s="46">
        <f t="shared" ref="E46:E50" si="2">D46*1.19</f>
        <v>33.32</v>
      </c>
    </row>
    <row r="47" spans="1:5" s="21" customFormat="1" ht="28.5">
      <c r="A47" s="45" t="s">
        <v>96</v>
      </c>
      <c r="B47" s="145" t="s">
        <v>250</v>
      </c>
      <c r="C47" s="33" t="s">
        <v>58</v>
      </c>
      <c r="D47" s="173">
        <v>35</v>
      </c>
      <c r="E47" s="45">
        <f t="shared" si="2"/>
        <v>41.65</v>
      </c>
    </row>
    <row r="48" spans="1:5" s="21" customFormat="1">
      <c r="A48" s="45" t="s">
        <v>97</v>
      </c>
      <c r="B48" s="36" t="s">
        <v>249</v>
      </c>
      <c r="C48" s="33" t="s">
        <v>58</v>
      </c>
      <c r="D48" s="173">
        <v>40</v>
      </c>
      <c r="E48" s="45">
        <f t="shared" si="2"/>
        <v>47.599999999999994</v>
      </c>
    </row>
    <row r="49" spans="1:6" s="21" customFormat="1">
      <c r="A49" s="47" t="s">
        <v>98</v>
      </c>
      <c r="B49" s="146" t="s">
        <v>248</v>
      </c>
      <c r="C49" s="37" t="s">
        <v>58</v>
      </c>
      <c r="D49" s="176">
        <v>37</v>
      </c>
      <c r="E49" s="47">
        <f t="shared" si="2"/>
        <v>44.03</v>
      </c>
    </row>
    <row r="50" spans="1:6" s="21" customFormat="1" ht="16.5" customHeight="1">
      <c r="A50" s="45" t="s">
        <v>238</v>
      </c>
      <c r="B50" s="36" t="s">
        <v>366</v>
      </c>
      <c r="C50" s="33" t="s">
        <v>58</v>
      </c>
      <c r="D50" s="173">
        <v>33</v>
      </c>
      <c r="E50" s="45">
        <f t="shared" si="2"/>
        <v>39.269999999999996</v>
      </c>
    </row>
    <row r="51" spans="1:6" s="21" customFormat="1" ht="15">
      <c r="A51" s="133" t="s">
        <v>91</v>
      </c>
      <c r="B51" s="43"/>
      <c r="C51" s="42"/>
      <c r="D51" s="43"/>
      <c r="E51" s="44"/>
      <c r="F51" s="15"/>
    </row>
    <row r="52" spans="1:6" s="21" customFormat="1">
      <c r="A52" s="46" t="s">
        <v>80</v>
      </c>
      <c r="B52" s="32" t="s">
        <v>86</v>
      </c>
      <c r="C52" s="29" t="s">
        <v>57</v>
      </c>
      <c r="D52" s="177">
        <v>63</v>
      </c>
      <c r="E52" s="46">
        <f>D52*1.19</f>
        <v>74.97</v>
      </c>
    </row>
    <row r="53" spans="1:6">
      <c r="A53" s="51" t="s">
        <v>84</v>
      </c>
      <c r="B53" s="51" t="s">
        <v>51</v>
      </c>
      <c r="C53" s="33" t="s">
        <v>57</v>
      </c>
      <c r="D53" s="173">
        <v>93</v>
      </c>
      <c r="E53" s="45">
        <f>D53*1.19</f>
        <v>110.67</v>
      </c>
    </row>
    <row r="54" spans="1:6" s="21" customFormat="1">
      <c r="A54" s="45" t="s">
        <v>87</v>
      </c>
      <c r="B54" s="36" t="s">
        <v>93</v>
      </c>
      <c r="C54" s="33" t="s">
        <v>58</v>
      </c>
      <c r="D54" s="173">
        <v>37</v>
      </c>
      <c r="E54" s="45">
        <f>D54*1.19</f>
        <v>44.03</v>
      </c>
    </row>
    <row r="55" spans="1:6" s="21" customFormat="1">
      <c r="A55" s="45" t="s">
        <v>88</v>
      </c>
      <c r="B55" s="36" t="s">
        <v>93</v>
      </c>
      <c r="C55" s="33" t="s">
        <v>58</v>
      </c>
      <c r="D55" s="173">
        <v>28</v>
      </c>
      <c r="E55" s="45">
        <f>D55*1.19</f>
        <v>33.32</v>
      </c>
    </row>
    <row r="56" spans="1:6" s="21" customFormat="1">
      <c r="A56" s="47" t="s">
        <v>92</v>
      </c>
      <c r="B56" s="40" t="s">
        <v>246</v>
      </c>
      <c r="C56" s="37" t="s">
        <v>58</v>
      </c>
      <c r="D56" s="176">
        <v>32</v>
      </c>
      <c r="E56" s="47">
        <f>D56*1.19</f>
        <v>38.08</v>
      </c>
    </row>
    <row r="57" spans="1:6" s="21" customFormat="1" ht="15">
      <c r="A57" s="133" t="s">
        <v>94</v>
      </c>
      <c r="B57" s="43"/>
      <c r="C57" s="42"/>
      <c r="D57" s="43"/>
      <c r="E57" s="44"/>
      <c r="F57" s="15"/>
    </row>
    <row r="58" spans="1:6" s="21" customFormat="1">
      <c r="A58" s="47" t="s">
        <v>111</v>
      </c>
      <c r="B58" s="36" t="s">
        <v>95</v>
      </c>
      <c r="C58" s="37" t="s">
        <v>58</v>
      </c>
      <c r="D58" s="176">
        <v>37</v>
      </c>
      <c r="E58" s="47">
        <f>D58*1.19</f>
        <v>44.03</v>
      </c>
    </row>
    <row r="59" spans="1:6" s="21" customFormat="1">
      <c r="A59" s="45" t="s">
        <v>54</v>
      </c>
      <c r="B59" s="152" t="s">
        <v>247</v>
      </c>
      <c r="C59" s="22" t="s">
        <v>58</v>
      </c>
      <c r="D59" s="173">
        <v>28</v>
      </c>
      <c r="E59" s="45">
        <f>D59*1.19</f>
        <v>33.32</v>
      </c>
    </row>
    <row r="60" spans="1:6" s="21" customFormat="1" ht="15">
      <c r="A60" s="142" t="s">
        <v>113</v>
      </c>
      <c r="B60" s="41"/>
      <c r="C60" s="42"/>
      <c r="D60" s="43"/>
      <c r="E60" s="44"/>
      <c r="F60" s="15"/>
    </row>
    <row r="61" spans="1:6" s="21" customFormat="1">
      <c r="A61" s="46" t="s">
        <v>48</v>
      </c>
      <c r="B61" s="187" t="s">
        <v>317</v>
      </c>
      <c r="C61" s="29" t="s">
        <v>57</v>
      </c>
      <c r="D61" s="177">
        <v>37</v>
      </c>
      <c r="E61" s="46">
        <f t="shared" si="0"/>
        <v>44.03</v>
      </c>
    </row>
    <row r="62" spans="1:6" s="21" customFormat="1">
      <c r="A62" s="45" t="s">
        <v>75</v>
      </c>
      <c r="B62" s="34" t="s">
        <v>46</v>
      </c>
      <c r="C62" s="33" t="s">
        <v>58</v>
      </c>
      <c r="D62" s="171">
        <v>63</v>
      </c>
      <c r="E62" s="45">
        <f t="shared" si="0"/>
        <v>74.97</v>
      </c>
    </row>
    <row r="63" spans="1:6" s="21" customFormat="1">
      <c r="A63" s="45" t="s">
        <v>76</v>
      </c>
      <c r="B63" s="51" t="s">
        <v>52</v>
      </c>
      <c r="C63" s="33" t="s">
        <v>57</v>
      </c>
      <c r="D63" s="173">
        <v>93</v>
      </c>
      <c r="E63" s="45">
        <f t="shared" si="0"/>
        <v>110.67</v>
      </c>
    </row>
    <row r="64" spans="1:6" s="21" customFormat="1">
      <c r="A64" s="45" t="s">
        <v>77</v>
      </c>
      <c r="B64" s="36" t="s">
        <v>79</v>
      </c>
      <c r="C64" s="33" t="s">
        <v>58</v>
      </c>
      <c r="D64" s="173">
        <v>78</v>
      </c>
      <c r="E64" s="45">
        <f t="shared" si="0"/>
        <v>92.82</v>
      </c>
    </row>
    <row r="65" spans="1:6" s="21" customFormat="1">
      <c r="A65" s="45" t="s">
        <v>314</v>
      </c>
      <c r="B65" s="36" t="s">
        <v>110</v>
      </c>
      <c r="C65" s="33" t="s">
        <v>58</v>
      </c>
      <c r="D65" s="173">
        <v>2</v>
      </c>
      <c r="E65" s="45">
        <f t="shared" ref="E65" si="3">D65*1.19</f>
        <v>2.38</v>
      </c>
    </row>
    <row r="66" spans="1:6" s="154" customFormat="1">
      <c r="A66" s="182" t="s">
        <v>315</v>
      </c>
      <c r="B66" s="183"/>
      <c r="C66" s="184"/>
      <c r="D66" s="185"/>
      <c r="E66" s="186"/>
    </row>
    <row r="67" spans="1:6" s="21" customFormat="1" ht="15">
      <c r="A67" s="142" t="s">
        <v>120</v>
      </c>
      <c r="B67" s="41"/>
      <c r="C67" s="52"/>
      <c r="D67" s="174"/>
      <c r="E67" s="175"/>
    </row>
    <row r="68" spans="1:6" s="21" customFormat="1">
      <c r="A68" s="46" t="s">
        <v>48</v>
      </c>
      <c r="B68" s="129" t="s">
        <v>107</v>
      </c>
      <c r="C68" s="29" t="s">
        <v>57</v>
      </c>
      <c r="D68" s="173">
        <v>37</v>
      </c>
      <c r="E68" s="46">
        <f t="shared" si="0"/>
        <v>44.03</v>
      </c>
    </row>
    <row r="69" spans="1:6" s="21" customFormat="1">
      <c r="A69" s="45" t="s">
        <v>75</v>
      </c>
      <c r="B69" s="50" t="s">
        <v>45</v>
      </c>
      <c r="C69" s="33" t="s">
        <v>57</v>
      </c>
      <c r="D69" s="171">
        <v>63</v>
      </c>
      <c r="E69" s="45">
        <f t="shared" si="0"/>
        <v>74.97</v>
      </c>
    </row>
    <row r="70" spans="1:6" s="21" customFormat="1">
      <c r="A70" s="45" t="s">
        <v>76</v>
      </c>
      <c r="B70" s="51" t="s">
        <v>53</v>
      </c>
      <c r="C70" s="33" t="s">
        <v>57</v>
      </c>
      <c r="D70" s="173">
        <v>93</v>
      </c>
      <c r="E70" s="45">
        <f t="shared" si="0"/>
        <v>110.67</v>
      </c>
    </row>
    <row r="71" spans="1:6" s="21" customFormat="1">
      <c r="A71" s="45" t="s">
        <v>243</v>
      </c>
      <c r="B71" s="127" t="s">
        <v>244</v>
      </c>
      <c r="C71" s="33" t="s">
        <v>58</v>
      </c>
      <c r="D71" s="173">
        <v>31</v>
      </c>
      <c r="E71" s="45">
        <f t="shared" si="0"/>
        <v>36.89</v>
      </c>
    </row>
    <row r="72" spans="1:6" s="21" customFormat="1">
      <c r="A72" s="45" t="s">
        <v>314</v>
      </c>
      <c r="B72" s="36" t="s">
        <v>110</v>
      </c>
      <c r="C72" s="33" t="s">
        <v>58</v>
      </c>
      <c r="D72" s="173">
        <v>2</v>
      </c>
      <c r="E72" s="45">
        <f t="shared" si="0"/>
        <v>2.38</v>
      </c>
    </row>
    <row r="73" spans="1:6" s="154" customFormat="1">
      <c r="A73" s="182" t="s">
        <v>315</v>
      </c>
      <c r="B73" s="183"/>
      <c r="C73" s="184"/>
      <c r="D73" s="185"/>
      <c r="E73" s="186"/>
    </row>
    <row r="74" spans="1:6" s="21" customFormat="1" ht="15">
      <c r="A74" s="133" t="s">
        <v>313</v>
      </c>
      <c r="B74" s="43"/>
      <c r="C74" s="42"/>
      <c r="D74" s="43"/>
      <c r="E74" s="44"/>
      <c r="F74" s="15"/>
    </row>
    <row r="75" spans="1:6" s="21" customFormat="1">
      <c r="A75" s="36" t="s">
        <v>104</v>
      </c>
      <c r="B75" s="36" t="s">
        <v>81</v>
      </c>
      <c r="C75" s="33" t="s">
        <v>57</v>
      </c>
      <c r="D75" s="173">
        <v>33</v>
      </c>
      <c r="E75" s="45">
        <f>D75*1.19</f>
        <v>39.269999999999996</v>
      </c>
    </row>
    <row r="76" spans="1:6" s="21" customFormat="1">
      <c r="A76" s="45" t="s">
        <v>312</v>
      </c>
      <c r="B76" s="36" t="s">
        <v>245</v>
      </c>
      <c r="C76" s="22" t="s">
        <v>58</v>
      </c>
      <c r="D76" s="173">
        <v>23</v>
      </c>
      <c r="E76" s="45">
        <f t="shared" si="0"/>
        <v>27.369999999999997</v>
      </c>
    </row>
    <row r="77" spans="1:6" s="21" customFormat="1" ht="20.25" customHeight="1">
      <c r="A77" s="148" t="s">
        <v>121</v>
      </c>
      <c r="B77" s="149"/>
      <c r="C77" s="27"/>
      <c r="D77" s="169"/>
      <c r="E77" s="28"/>
      <c r="F77" s="15"/>
    </row>
    <row r="78" spans="1:6" s="21" customFormat="1">
      <c r="A78" s="150" t="s">
        <v>82</v>
      </c>
      <c r="B78" s="32" t="s">
        <v>110</v>
      </c>
      <c r="C78" s="29" t="s">
        <v>57</v>
      </c>
      <c r="D78" s="177">
        <v>2</v>
      </c>
      <c r="E78" s="46">
        <f t="shared" si="0"/>
        <v>2.38</v>
      </c>
    </row>
    <row r="79" spans="1:6" s="21" customFormat="1">
      <c r="A79" s="151" t="s">
        <v>83</v>
      </c>
      <c r="B79" s="34" t="s">
        <v>108</v>
      </c>
      <c r="C79" s="33" t="s">
        <v>57</v>
      </c>
      <c r="D79" s="173">
        <v>37</v>
      </c>
      <c r="E79" s="45">
        <f t="shared" si="0"/>
        <v>44.03</v>
      </c>
    </row>
    <row r="80" spans="1:6" s="21" customFormat="1">
      <c r="A80" s="151" t="s">
        <v>84</v>
      </c>
      <c r="B80" s="36" t="s">
        <v>109</v>
      </c>
      <c r="C80" s="33" t="s">
        <v>57</v>
      </c>
      <c r="D80" s="173">
        <v>35</v>
      </c>
      <c r="E80" s="45">
        <f t="shared" si="0"/>
        <v>41.65</v>
      </c>
    </row>
    <row r="81" spans="1:6" s="21" customFormat="1">
      <c r="A81" s="45" t="s">
        <v>75</v>
      </c>
      <c r="B81" s="34" t="s">
        <v>367</v>
      </c>
      <c r="C81" s="33" t="s">
        <v>58</v>
      </c>
      <c r="D81" s="171">
        <v>63</v>
      </c>
      <c r="E81" s="45">
        <f t="shared" ref="E81" si="4">D81*1.19</f>
        <v>74.97</v>
      </c>
    </row>
    <row r="82" spans="1:6" s="21" customFormat="1">
      <c r="A82" s="45" t="s">
        <v>78</v>
      </c>
      <c r="B82" s="127" t="s">
        <v>368</v>
      </c>
      <c r="C82" s="22" t="s">
        <v>58</v>
      </c>
      <c r="D82" s="173">
        <v>31</v>
      </c>
      <c r="E82" s="45">
        <f>D82*1.19</f>
        <v>36.89</v>
      </c>
    </row>
    <row r="83" spans="1:6" s="21" customFormat="1">
      <c r="A83" s="45" t="s">
        <v>314</v>
      </c>
      <c r="B83" s="36" t="s">
        <v>110</v>
      </c>
      <c r="C83" s="33" t="s">
        <v>58</v>
      </c>
      <c r="D83" s="173">
        <v>2</v>
      </c>
      <c r="E83" s="45">
        <f t="shared" ref="E83" si="5">D83*1.19</f>
        <v>2.38</v>
      </c>
    </row>
    <row r="84" spans="1:6" s="21" customFormat="1" ht="28.5">
      <c r="A84" s="143" t="s">
        <v>316</v>
      </c>
      <c r="B84" s="34" t="s">
        <v>371</v>
      </c>
      <c r="C84" s="22" t="s">
        <v>58</v>
      </c>
      <c r="D84" s="173">
        <v>40</v>
      </c>
      <c r="E84" s="45">
        <f>D84*1.19</f>
        <v>47.599999999999994</v>
      </c>
    </row>
    <row r="85" spans="1:6" s="21" customFormat="1" ht="19.5" customHeight="1">
      <c r="A85" s="133" t="s">
        <v>122</v>
      </c>
      <c r="B85" s="43"/>
      <c r="C85" s="42"/>
      <c r="D85" s="43"/>
      <c r="E85" s="178"/>
      <c r="F85" s="15"/>
    </row>
    <row r="86" spans="1:6" s="21" customFormat="1">
      <c r="A86" s="49" t="s">
        <v>84</v>
      </c>
      <c r="B86" s="188" t="s">
        <v>318</v>
      </c>
      <c r="C86" s="29" t="s">
        <v>58</v>
      </c>
      <c r="D86" s="177">
        <v>35</v>
      </c>
      <c r="E86" s="46">
        <f t="shared" si="0"/>
        <v>41.65</v>
      </c>
    </row>
    <row r="87" spans="1:6" s="21" customFormat="1">
      <c r="A87" s="153" t="s">
        <v>101</v>
      </c>
      <c r="B87" s="53" t="s">
        <v>319</v>
      </c>
      <c r="C87" s="33" t="s">
        <v>58</v>
      </c>
      <c r="D87" s="173">
        <v>78</v>
      </c>
      <c r="E87" s="45">
        <f t="shared" si="0"/>
        <v>92.82</v>
      </c>
    </row>
    <row r="88" spans="1:6" s="21" customFormat="1" ht="27" customHeight="1">
      <c r="A88" s="133" t="s">
        <v>127</v>
      </c>
      <c r="B88" s="43"/>
      <c r="C88" s="48"/>
      <c r="D88" s="174"/>
      <c r="E88" s="175"/>
    </row>
    <row r="89" spans="1:6" s="21" customFormat="1">
      <c r="A89" s="45" t="s">
        <v>125</v>
      </c>
      <c r="B89" s="36" t="s">
        <v>126</v>
      </c>
      <c r="C89" s="33" t="s">
        <v>58</v>
      </c>
      <c r="D89" s="173">
        <v>11</v>
      </c>
      <c r="E89" s="45">
        <f t="shared" ref="E89" si="6">D89*1.19</f>
        <v>13.09</v>
      </c>
    </row>
    <row r="90" spans="1:6" s="21" customFormat="1">
      <c r="A90" s="128" t="s">
        <v>320</v>
      </c>
      <c r="B90" s="16"/>
      <c r="D90" s="128"/>
      <c r="E90" s="128"/>
    </row>
    <row r="91" spans="1:6">
      <c r="A91" s="128"/>
    </row>
  </sheetData>
  <mergeCells count="1">
    <mergeCell ref="A45:E45"/>
  </mergeCells>
  <pageMargins left="0.25" right="0.25" top="0.85998062015503873" bottom="0.53294573643410847" header="0.16957364341085271" footer="0.3"/>
  <pageSetup paperSize="9" orientation="landscape" copies="2" r:id="rId1"/>
  <headerFooter>
    <oddHeader>&amp;CDIRECTIA SANITARA VETERINARA SI PENTRU SIGURANTA ALIMENTELOR SIBIU, LABORATORUL SANITAR VETERINAR SI PENTRU SIGURANTA ALIMENTELOR</oddHeader>
    <oddFooter>&amp;LEd. 04/17.04.2019, Rev. 01/24.11.2020&amp;Cpag. nr.&amp;P  din &amp;N&amp;RF01-PG7</oddFooter>
  </headerFooter>
</worksheet>
</file>

<file path=xl/worksheets/sheet4.xml><?xml version="1.0" encoding="utf-8"?>
<worksheet xmlns="http://schemas.openxmlformats.org/spreadsheetml/2006/main" xmlns:r="http://schemas.openxmlformats.org/officeDocument/2006/relationships">
  <dimension ref="A1:O19"/>
  <sheetViews>
    <sheetView topLeftCell="A9" zoomScale="93" zoomScaleNormal="93" zoomScalePageLayoutView="87" workbookViewId="0">
      <selection activeCell="C17" sqref="C17"/>
    </sheetView>
  </sheetViews>
  <sheetFormatPr defaultColWidth="9.140625" defaultRowHeight="12.75"/>
  <cols>
    <col min="1" max="1" width="5.7109375" style="83" customWidth="1"/>
    <col min="2" max="2" width="40.42578125" style="83" customWidth="1"/>
    <col min="3" max="3" width="20.140625" style="89" customWidth="1"/>
    <col min="4" max="4" width="40.85546875" style="83" customWidth="1"/>
    <col min="5" max="5" width="9.5703125" style="83" customWidth="1"/>
    <col min="6" max="6" width="13.42578125" style="84" customWidth="1"/>
    <col min="7" max="7" width="9" style="83" customWidth="1"/>
    <col min="8" max="16384" width="9.140625" style="83"/>
  </cols>
  <sheetData>
    <row r="1" spans="1:15" s="77" customFormat="1" ht="15">
      <c r="A1" s="56"/>
      <c r="B1" s="56" t="s">
        <v>0</v>
      </c>
      <c r="C1" s="56"/>
      <c r="D1" s="57"/>
      <c r="E1" s="58"/>
      <c r="F1" s="229"/>
      <c r="G1" s="56"/>
      <c r="I1" s="78"/>
      <c r="J1" s="2"/>
      <c r="K1" s="2"/>
      <c r="L1" s="2"/>
      <c r="M1" s="2"/>
      <c r="N1" s="2"/>
      <c r="O1" s="2"/>
    </row>
    <row r="2" spans="1:15" s="77" customFormat="1" ht="15">
      <c r="A2" s="56"/>
      <c r="B2" s="193" t="s">
        <v>337</v>
      </c>
      <c r="C2" s="56"/>
      <c r="D2" s="57"/>
      <c r="E2" s="58"/>
      <c r="F2" s="229"/>
      <c r="G2" s="56"/>
      <c r="I2" s="78"/>
      <c r="J2" s="2"/>
      <c r="K2" s="2"/>
      <c r="L2" s="2"/>
      <c r="M2" s="2"/>
      <c r="N2" s="2"/>
      <c r="O2" s="2"/>
    </row>
    <row r="3" spans="1:15" s="77" customFormat="1" ht="15">
      <c r="A3" s="56"/>
      <c r="B3" s="59" t="s">
        <v>234</v>
      </c>
      <c r="C3" s="56"/>
      <c r="D3" s="57"/>
      <c r="E3" s="58"/>
      <c r="F3" s="229"/>
      <c r="G3" s="56"/>
      <c r="I3" s="78"/>
      <c r="J3" s="2"/>
      <c r="K3" s="2"/>
      <c r="L3" s="2"/>
      <c r="M3" s="2"/>
      <c r="N3" s="2"/>
      <c r="O3" s="2"/>
    </row>
    <row r="4" spans="1:15" s="82" customFormat="1" ht="63" customHeight="1">
      <c r="A4" s="62" t="s">
        <v>297</v>
      </c>
      <c r="B4" s="62" t="s">
        <v>12</v>
      </c>
      <c r="C4" s="62" t="s">
        <v>13</v>
      </c>
      <c r="D4" s="62" t="s">
        <v>14</v>
      </c>
      <c r="E4" s="62" t="s">
        <v>214</v>
      </c>
      <c r="F4" s="74" t="s">
        <v>17</v>
      </c>
      <c r="G4" s="62" t="s">
        <v>18</v>
      </c>
    </row>
    <row r="5" spans="1:15" ht="15">
      <c r="A5" s="267" t="s">
        <v>218</v>
      </c>
      <c r="B5" s="267"/>
      <c r="C5" s="267"/>
      <c r="D5" s="267"/>
      <c r="E5" s="267"/>
      <c r="F5" s="267"/>
      <c r="G5" s="231"/>
    </row>
    <row r="6" spans="1:15" ht="54.75" customHeight="1">
      <c r="A6" s="35">
        <v>1</v>
      </c>
      <c r="B6" s="220" t="s">
        <v>233</v>
      </c>
      <c r="C6" s="36" t="s">
        <v>260</v>
      </c>
      <c r="D6" s="36" t="s">
        <v>355</v>
      </c>
      <c r="E6" s="35" t="s">
        <v>57</v>
      </c>
      <c r="F6" s="35">
        <v>27</v>
      </c>
      <c r="G6" s="22">
        <f>F6*1.19</f>
        <v>32.129999999999995</v>
      </c>
    </row>
    <row r="7" spans="1:15" ht="54.75" customHeight="1">
      <c r="A7" s="35">
        <v>2</v>
      </c>
      <c r="B7" s="220" t="s">
        <v>233</v>
      </c>
      <c r="C7" s="36" t="s">
        <v>261</v>
      </c>
      <c r="D7" s="36" t="s">
        <v>356</v>
      </c>
      <c r="E7" s="35" t="s">
        <v>57</v>
      </c>
      <c r="F7" s="35">
        <v>55</v>
      </c>
      <c r="G7" s="22">
        <f>F7*1.19</f>
        <v>65.45</v>
      </c>
    </row>
    <row r="8" spans="1:15" ht="40.5" customHeight="1">
      <c r="A8" s="35">
        <v>3</v>
      </c>
      <c r="B8" s="220" t="s">
        <v>1</v>
      </c>
      <c r="C8" s="36" t="s">
        <v>43</v>
      </c>
      <c r="D8" s="36" t="s">
        <v>357</v>
      </c>
      <c r="E8" s="35" t="s">
        <v>57</v>
      </c>
      <c r="F8" s="35">
        <v>109</v>
      </c>
      <c r="G8" s="22">
        <f t="shared" ref="G8:G13" si="0">F8*1.19</f>
        <v>129.71</v>
      </c>
    </row>
    <row r="9" spans="1:15" s="79" customFormat="1" ht="53.25" customHeight="1">
      <c r="A9" s="35">
        <v>4</v>
      </c>
      <c r="B9" s="220" t="s">
        <v>2</v>
      </c>
      <c r="C9" s="36" t="s">
        <v>60</v>
      </c>
      <c r="D9" s="36" t="s">
        <v>358</v>
      </c>
      <c r="E9" s="35" t="s">
        <v>57</v>
      </c>
      <c r="F9" s="35">
        <v>26</v>
      </c>
      <c r="G9" s="22">
        <f t="shared" si="0"/>
        <v>30.939999999999998</v>
      </c>
    </row>
    <row r="10" spans="1:15" s="79" customFormat="1" ht="53.25" customHeight="1">
      <c r="A10" s="35">
        <v>5</v>
      </c>
      <c r="B10" s="220" t="s">
        <v>3</v>
      </c>
      <c r="C10" s="36" t="s">
        <v>4</v>
      </c>
      <c r="D10" s="36" t="s">
        <v>285</v>
      </c>
      <c r="E10" s="35" t="s">
        <v>57</v>
      </c>
      <c r="F10" s="35">
        <v>96</v>
      </c>
      <c r="G10" s="22">
        <f t="shared" si="0"/>
        <v>114.24</v>
      </c>
    </row>
    <row r="11" spans="1:15" ht="66.75" customHeight="1">
      <c r="A11" s="35">
        <v>6</v>
      </c>
      <c r="B11" s="220" t="s">
        <v>5</v>
      </c>
      <c r="C11" s="36" t="s">
        <v>6</v>
      </c>
      <c r="D11" s="36" t="s">
        <v>359</v>
      </c>
      <c r="E11" s="35" t="s">
        <v>57</v>
      </c>
      <c r="F11" s="35">
        <v>103</v>
      </c>
      <c r="G11" s="22">
        <f t="shared" si="0"/>
        <v>122.57</v>
      </c>
    </row>
    <row r="12" spans="1:15" ht="42.75" customHeight="1">
      <c r="A12" s="35">
        <v>7</v>
      </c>
      <c r="B12" s="220" t="s">
        <v>7</v>
      </c>
      <c r="C12" s="36" t="s">
        <v>8</v>
      </c>
      <c r="D12" s="36" t="s">
        <v>360</v>
      </c>
      <c r="E12" s="35" t="s">
        <v>57</v>
      </c>
      <c r="F12" s="35">
        <v>101</v>
      </c>
      <c r="G12" s="22">
        <f t="shared" si="0"/>
        <v>120.19</v>
      </c>
    </row>
    <row r="13" spans="1:15" ht="30" customHeight="1">
      <c r="A13" s="35">
        <v>8</v>
      </c>
      <c r="B13" s="220" t="s">
        <v>28</v>
      </c>
      <c r="C13" s="268" t="s">
        <v>205</v>
      </c>
      <c r="D13" s="268" t="s">
        <v>361</v>
      </c>
      <c r="E13" s="35" t="s">
        <v>57</v>
      </c>
      <c r="F13" s="35">
        <v>17</v>
      </c>
      <c r="G13" s="22">
        <f t="shared" si="0"/>
        <v>20.23</v>
      </c>
    </row>
    <row r="14" spans="1:15" ht="76.5" customHeight="1">
      <c r="A14" s="35">
        <v>9</v>
      </c>
      <c r="B14" s="220" t="s">
        <v>204</v>
      </c>
      <c r="C14" s="269"/>
      <c r="D14" s="269"/>
      <c r="E14" s="35" t="s">
        <v>57</v>
      </c>
      <c r="F14" s="35">
        <v>111</v>
      </c>
      <c r="G14" s="22">
        <f>F14*1.19</f>
        <v>132.09</v>
      </c>
    </row>
    <row r="15" spans="1:15" ht="125.25" customHeight="1">
      <c r="A15" s="35">
        <v>10</v>
      </c>
      <c r="B15" s="232" t="s">
        <v>252</v>
      </c>
      <c r="C15" s="36" t="s">
        <v>254</v>
      </c>
      <c r="D15" s="36" t="s">
        <v>255</v>
      </c>
      <c r="E15" s="35" t="s">
        <v>278</v>
      </c>
      <c r="F15" s="22">
        <v>18</v>
      </c>
      <c r="G15" s="22">
        <f>F15*1.19</f>
        <v>21.419999999999998</v>
      </c>
    </row>
    <row r="16" spans="1:15" ht="134.25" customHeight="1">
      <c r="A16" s="35">
        <v>11</v>
      </c>
      <c r="B16" s="232" t="s">
        <v>253</v>
      </c>
      <c r="C16" s="45" t="s">
        <v>257</v>
      </c>
      <c r="D16" s="270" t="s">
        <v>256</v>
      </c>
      <c r="E16" s="35" t="s">
        <v>278</v>
      </c>
      <c r="F16" s="22">
        <v>58</v>
      </c>
      <c r="G16" s="22">
        <f>F16*1.19</f>
        <v>69.02</v>
      </c>
    </row>
    <row r="17" spans="1:7" ht="62.25" customHeight="1">
      <c r="A17" s="35">
        <v>12</v>
      </c>
      <c r="B17" s="232" t="s">
        <v>258</v>
      </c>
      <c r="C17" s="36" t="s">
        <v>259</v>
      </c>
      <c r="D17" s="271"/>
      <c r="E17" s="22" t="s">
        <v>58</v>
      </c>
      <c r="F17" s="22">
        <v>33</v>
      </c>
      <c r="G17" s="22">
        <f>F17*1.19</f>
        <v>39.269999999999996</v>
      </c>
    </row>
    <row r="18" spans="1:7" ht="15">
      <c r="A18" s="194"/>
      <c r="B18" s="194"/>
      <c r="C18" s="194"/>
      <c r="D18" s="194"/>
      <c r="E18" s="194"/>
      <c r="F18" s="194"/>
      <c r="G18" s="194"/>
    </row>
    <row r="19" spans="1:7" ht="15">
      <c r="A19" s="9" t="s">
        <v>219</v>
      </c>
      <c r="B19" s="194"/>
      <c r="C19" s="194"/>
      <c r="D19" s="194"/>
      <c r="E19" s="194"/>
      <c r="F19" s="194"/>
      <c r="G19" s="194"/>
    </row>
  </sheetData>
  <mergeCells count="4">
    <mergeCell ref="A5:F5"/>
    <mergeCell ref="C13:C14"/>
    <mergeCell ref="D13:D14"/>
    <mergeCell ref="D16:D17"/>
  </mergeCells>
  <pageMargins left="0.25" right="0.1736111111111111" top="0.89476495726495731" bottom="0.63" header="0.4375" footer="0.16666666666666666"/>
  <pageSetup paperSize="9" orientation="landscape" r:id="rId1"/>
  <headerFooter>
    <oddHeader>&amp;CDIRECTIA SANITARA VETERINARA SI PENTRU SIGURANTA ALIMENTELOR SIBIULABORATORUL SANITAR VETERINAR SI PENTRU SIGURANTA ALIMENTELOR</oddHeader>
    <oddFooter>&amp;LEd. 04/17.04.2019, Rev.01/24.11.2020&amp;Cpag. nr.&amp;P  din 1&amp;RF01-PG7</oddFooter>
  </headerFooter>
</worksheet>
</file>

<file path=xl/worksheets/sheet5.xml><?xml version="1.0" encoding="utf-8"?>
<worksheet xmlns="http://schemas.openxmlformats.org/spreadsheetml/2006/main" xmlns:r="http://schemas.openxmlformats.org/officeDocument/2006/relationships">
  <dimension ref="A1:G16"/>
  <sheetViews>
    <sheetView workbookViewId="0">
      <selection activeCell="D18" sqref="D18"/>
    </sheetView>
  </sheetViews>
  <sheetFormatPr defaultRowHeight="15"/>
  <cols>
    <col min="1" max="1" width="5.7109375" customWidth="1"/>
    <col min="2" max="2" width="18.42578125" customWidth="1"/>
    <col min="3" max="3" width="20.140625" customWidth="1"/>
    <col min="4" max="4" width="15.7109375" customWidth="1"/>
    <col min="5" max="5" width="15.28515625" customWidth="1"/>
    <col min="6" max="6" width="23" customWidth="1"/>
    <col min="7" max="7" width="17.85546875" customWidth="1"/>
  </cols>
  <sheetData>
    <row r="1" spans="1:7" ht="26.25" customHeight="1">
      <c r="A1" s="3"/>
      <c r="B1" s="3"/>
      <c r="C1" s="4" t="s">
        <v>298</v>
      </c>
      <c r="D1" s="5"/>
      <c r="E1" s="75"/>
      <c r="F1" s="3"/>
      <c r="G1" s="3"/>
    </row>
    <row r="2" spans="1:7" ht="14.25" customHeight="1">
      <c r="A2" s="3"/>
      <c r="B2" s="77" t="s">
        <v>0</v>
      </c>
      <c r="C2" s="77"/>
      <c r="D2" s="78"/>
      <c r="E2" s="75"/>
      <c r="F2" s="3"/>
      <c r="G2" s="3"/>
    </row>
    <row r="3" spans="1:7" ht="13.5" customHeight="1">
      <c r="A3" s="3"/>
      <c r="B3" s="193" t="s">
        <v>337</v>
      </c>
      <c r="C3" s="77"/>
      <c r="D3" s="78"/>
      <c r="E3" s="75"/>
      <c r="F3" s="3"/>
      <c r="G3" s="3"/>
    </row>
    <row r="4" spans="1:7">
      <c r="A4" s="3"/>
      <c r="B4" s="59" t="s">
        <v>234</v>
      </c>
      <c r="C4" s="79"/>
      <c r="D4" s="79"/>
      <c r="E4" s="75"/>
      <c r="F4" s="3"/>
      <c r="G4" s="3"/>
    </row>
    <row r="5" spans="1:7">
      <c r="A5" s="59"/>
      <c r="B5" s="81"/>
      <c r="C5" s="81"/>
      <c r="D5" s="81"/>
      <c r="E5" s="61"/>
      <c r="F5" s="61"/>
      <c r="G5" s="61"/>
    </row>
    <row r="6" spans="1:7" s="158" customFormat="1" ht="45">
      <c r="A6" s="195" t="s">
        <v>296</v>
      </c>
      <c r="B6" s="195" t="s">
        <v>12</v>
      </c>
      <c r="C6" s="195" t="s">
        <v>13</v>
      </c>
      <c r="D6" s="195" t="s">
        <v>38</v>
      </c>
      <c r="E6" s="195" t="s">
        <v>59</v>
      </c>
      <c r="F6" s="195" t="s">
        <v>17</v>
      </c>
      <c r="G6" s="195" t="s">
        <v>42</v>
      </c>
    </row>
    <row r="7" spans="1:7" s="158" customFormat="1" ht="15" customHeight="1">
      <c r="A7" s="272" t="s">
        <v>280</v>
      </c>
      <c r="B7" s="273"/>
      <c r="C7" s="273"/>
      <c r="D7" s="273"/>
      <c r="E7" s="273"/>
      <c r="F7" s="274"/>
      <c r="G7" s="196"/>
    </row>
    <row r="8" spans="1:7" s="158" customFormat="1" ht="85.5">
      <c r="A8" s="197">
        <v>1</v>
      </c>
      <c r="B8" s="197" t="s">
        <v>282</v>
      </c>
      <c r="C8" s="198" t="s">
        <v>283</v>
      </c>
      <c r="D8" s="199" t="s">
        <v>284</v>
      </c>
      <c r="E8" s="197" t="s">
        <v>58</v>
      </c>
      <c r="F8" s="197">
        <v>323</v>
      </c>
      <c r="G8" s="197">
        <f>F8*1.19</f>
        <v>384.37</v>
      </c>
    </row>
    <row r="9" spans="1:7" s="160" customFormat="1">
      <c r="A9" s="200"/>
      <c r="B9" s="200"/>
      <c r="C9" s="200"/>
      <c r="D9" s="200"/>
      <c r="E9" s="200"/>
      <c r="F9" s="200"/>
      <c r="G9" s="200"/>
    </row>
    <row r="10" spans="1:7" s="160" customFormat="1">
      <c r="A10" s="201"/>
      <c r="B10" s="201" t="s">
        <v>281</v>
      </c>
      <c r="C10" s="201"/>
      <c r="D10" s="201"/>
      <c r="E10" s="201"/>
      <c r="F10" s="201"/>
      <c r="G10" s="201"/>
    </row>
    <row r="11" spans="1:7" s="160" customFormat="1"/>
    <row r="12" spans="1:7" s="160" customFormat="1"/>
    <row r="13" spans="1:7" s="160" customFormat="1"/>
    <row r="14" spans="1:7" s="160" customFormat="1"/>
    <row r="15" spans="1:7" s="160" customFormat="1"/>
    <row r="16" spans="1:7" s="160" customFormat="1"/>
  </sheetData>
  <mergeCells count="1">
    <mergeCell ref="A7:F7"/>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dimension ref="A1:O25"/>
  <sheetViews>
    <sheetView topLeftCell="A16" zoomScalePageLayoutView="77" workbookViewId="0">
      <selection activeCell="B25" sqref="B25"/>
    </sheetView>
  </sheetViews>
  <sheetFormatPr defaultColWidth="9.140625" defaultRowHeight="12.75"/>
  <cols>
    <col min="1" max="1" width="5.7109375" style="83" customWidth="1"/>
    <col min="2" max="2" width="30.85546875" style="83" customWidth="1"/>
    <col min="3" max="3" width="23.28515625" style="83" customWidth="1"/>
    <col min="4" max="4" width="44.140625" style="83" customWidth="1"/>
    <col min="5" max="5" width="13.5703125" style="83" customWidth="1"/>
    <col min="6" max="6" width="12.28515625" style="88" customWidth="1"/>
    <col min="7" max="16384" width="9.140625" style="83"/>
  </cols>
  <sheetData>
    <row r="1" spans="1:15" s="77" customFormat="1">
      <c r="B1" s="77" t="s">
        <v>0</v>
      </c>
      <c r="D1" s="78"/>
      <c r="E1" s="78"/>
      <c r="F1" s="85"/>
      <c r="I1" s="78"/>
      <c r="J1" s="2"/>
      <c r="K1" s="2"/>
      <c r="L1" s="2"/>
      <c r="M1" s="2"/>
      <c r="N1" s="2"/>
      <c r="O1" s="2"/>
    </row>
    <row r="2" spans="1:15" s="77" customFormat="1" ht="15">
      <c r="B2" s="193" t="s">
        <v>338</v>
      </c>
      <c r="D2" s="78"/>
      <c r="E2" s="78"/>
      <c r="F2" s="85"/>
      <c r="I2" s="78"/>
      <c r="J2" s="2"/>
      <c r="K2" s="2"/>
      <c r="L2" s="2"/>
      <c r="M2" s="2"/>
      <c r="N2" s="2"/>
      <c r="O2" s="2"/>
    </row>
    <row r="3" spans="1:15" s="79" customFormat="1">
      <c r="F3" s="86"/>
    </row>
    <row r="4" spans="1:15" s="81" customFormat="1">
      <c r="A4" s="80" t="s">
        <v>234</v>
      </c>
      <c r="F4" s="87"/>
    </row>
    <row r="5" spans="1:15" s="82" customFormat="1" ht="90">
      <c r="A5" s="202" t="s">
        <v>296</v>
      </c>
      <c r="B5" s="202" t="s">
        <v>12</v>
      </c>
      <c r="C5" s="202" t="s">
        <v>13</v>
      </c>
      <c r="D5" s="202" t="s">
        <v>14</v>
      </c>
      <c r="E5" s="202" t="s">
        <v>59</v>
      </c>
      <c r="F5" s="138" t="s">
        <v>17</v>
      </c>
      <c r="G5" s="202" t="s">
        <v>18</v>
      </c>
    </row>
    <row r="6" spans="1:15" ht="15" customHeight="1">
      <c r="A6" s="275" t="s">
        <v>220</v>
      </c>
      <c r="B6" s="275"/>
      <c r="C6" s="275"/>
      <c r="D6" s="275"/>
      <c r="E6" s="275"/>
      <c r="F6" s="275"/>
      <c r="G6" s="238"/>
    </row>
    <row r="7" spans="1:15" ht="96.75" customHeight="1">
      <c r="A7" s="35">
        <v>1</v>
      </c>
      <c r="B7" s="220" t="s">
        <v>33</v>
      </c>
      <c r="C7" s="36" t="s">
        <v>30</v>
      </c>
      <c r="D7" s="36" t="s">
        <v>327</v>
      </c>
      <c r="E7" s="35" t="s">
        <v>57</v>
      </c>
      <c r="F7" s="35">
        <v>121</v>
      </c>
      <c r="G7" s="22">
        <f>F7*1.19</f>
        <v>143.98999999999998</v>
      </c>
    </row>
    <row r="8" spans="1:15" ht="81.75" customHeight="1">
      <c r="A8" s="35">
        <v>2</v>
      </c>
      <c r="B8" s="220" t="s">
        <v>34</v>
      </c>
      <c r="C8" s="36" t="s">
        <v>30</v>
      </c>
      <c r="D8" s="36" t="s">
        <v>327</v>
      </c>
      <c r="E8" s="35" t="s">
        <v>57</v>
      </c>
      <c r="F8" s="35">
        <v>265</v>
      </c>
      <c r="G8" s="22">
        <f t="shared" ref="G8:G19" si="0">F8*1.19</f>
        <v>315.34999999999997</v>
      </c>
    </row>
    <row r="9" spans="1:15" s="88" customFormat="1" ht="81.75" customHeight="1">
      <c r="A9" s="35">
        <v>3</v>
      </c>
      <c r="B9" s="220" t="s">
        <v>29</v>
      </c>
      <c r="C9" s="36" t="s">
        <v>31</v>
      </c>
      <c r="D9" s="36" t="s">
        <v>328</v>
      </c>
      <c r="E9" s="35" t="s">
        <v>57</v>
      </c>
      <c r="F9" s="35">
        <v>450</v>
      </c>
      <c r="G9" s="22">
        <f t="shared" si="0"/>
        <v>535.5</v>
      </c>
    </row>
    <row r="10" spans="1:15" s="79" customFormat="1" ht="92.25" customHeight="1">
      <c r="A10" s="35">
        <v>4</v>
      </c>
      <c r="B10" s="232" t="s">
        <v>32</v>
      </c>
      <c r="C10" s="197" t="s">
        <v>31</v>
      </c>
      <c r="D10" s="36" t="s">
        <v>329</v>
      </c>
      <c r="E10" s="35" t="s">
        <v>57</v>
      </c>
      <c r="F10" s="35">
        <v>95</v>
      </c>
      <c r="G10" s="22">
        <f t="shared" si="0"/>
        <v>113.05</v>
      </c>
    </row>
    <row r="11" spans="1:15" s="98" customFormat="1" ht="64.5" customHeight="1">
      <c r="A11" s="35">
        <v>5</v>
      </c>
      <c r="B11" s="220" t="s">
        <v>202</v>
      </c>
      <c r="C11" s="36" t="s">
        <v>203</v>
      </c>
      <c r="D11" s="36" t="s">
        <v>286</v>
      </c>
      <c r="E11" s="35" t="s">
        <v>57</v>
      </c>
      <c r="F11" s="36">
        <v>287</v>
      </c>
      <c r="G11" s="36">
        <f t="shared" si="0"/>
        <v>341.53</v>
      </c>
    </row>
    <row r="12" spans="1:15" s="98" customFormat="1" ht="34.5" customHeight="1">
      <c r="A12" s="35">
        <v>6</v>
      </c>
      <c r="B12" s="220" t="s">
        <v>262</v>
      </c>
      <c r="C12" s="36" t="s">
        <v>265</v>
      </c>
      <c r="D12" s="36" t="s">
        <v>287</v>
      </c>
      <c r="E12" s="35" t="s">
        <v>58</v>
      </c>
      <c r="F12" s="36">
        <v>102</v>
      </c>
      <c r="G12" s="36">
        <f t="shared" si="0"/>
        <v>121.38</v>
      </c>
    </row>
    <row r="13" spans="1:15" ht="30">
      <c r="A13" s="35">
        <v>7</v>
      </c>
      <c r="B13" s="220" t="s">
        <v>263</v>
      </c>
      <c r="C13" s="45" t="s">
        <v>264</v>
      </c>
      <c r="D13" s="36" t="s">
        <v>287</v>
      </c>
      <c r="E13" s="22" t="s">
        <v>58</v>
      </c>
      <c r="F13" s="45">
        <v>187</v>
      </c>
      <c r="G13" s="45">
        <f t="shared" si="0"/>
        <v>222.53</v>
      </c>
    </row>
    <row r="14" spans="1:15" ht="28.5">
      <c r="A14" s="35">
        <v>8</v>
      </c>
      <c r="B14" s="36" t="s">
        <v>266</v>
      </c>
      <c r="C14" s="45" t="s">
        <v>267</v>
      </c>
      <c r="D14" s="36" t="s">
        <v>287</v>
      </c>
      <c r="E14" s="22" t="s">
        <v>58</v>
      </c>
      <c r="F14" s="45">
        <v>72</v>
      </c>
      <c r="G14" s="45">
        <f t="shared" si="0"/>
        <v>85.679999999999993</v>
      </c>
    </row>
    <row r="15" spans="1:15" ht="128.25">
      <c r="A15" s="35">
        <v>9</v>
      </c>
      <c r="B15" s="220" t="s">
        <v>268</v>
      </c>
      <c r="C15" s="36" t="s">
        <v>269</v>
      </c>
      <c r="D15" s="36" t="s">
        <v>287</v>
      </c>
      <c r="E15" s="22" t="s">
        <v>58</v>
      </c>
      <c r="F15" s="45">
        <v>75</v>
      </c>
      <c r="G15" s="45">
        <f t="shared" si="0"/>
        <v>89.25</v>
      </c>
    </row>
    <row r="16" spans="1:15" ht="60">
      <c r="A16" s="35">
        <v>10</v>
      </c>
      <c r="B16" s="220" t="s">
        <v>270</v>
      </c>
      <c r="C16" s="45" t="s">
        <v>271</v>
      </c>
      <c r="D16" s="36" t="s">
        <v>272</v>
      </c>
      <c r="E16" s="22" t="s">
        <v>58</v>
      </c>
      <c r="F16" s="45">
        <v>47</v>
      </c>
      <c r="G16" s="45">
        <f t="shared" si="0"/>
        <v>55.93</v>
      </c>
    </row>
    <row r="17" spans="1:7" ht="30">
      <c r="A17" s="35">
        <v>11</v>
      </c>
      <c r="B17" s="220" t="s">
        <v>339</v>
      </c>
      <c r="C17" s="45" t="s">
        <v>273</v>
      </c>
      <c r="D17" s="36" t="s">
        <v>287</v>
      </c>
      <c r="E17" s="22" t="s">
        <v>58</v>
      </c>
      <c r="F17" s="45">
        <v>39</v>
      </c>
      <c r="G17" s="45">
        <f t="shared" si="0"/>
        <v>46.41</v>
      </c>
    </row>
    <row r="18" spans="1:7" ht="120">
      <c r="A18" s="35">
        <v>12</v>
      </c>
      <c r="B18" s="220" t="s">
        <v>274</v>
      </c>
      <c r="C18" s="36" t="s">
        <v>275</v>
      </c>
      <c r="D18" s="36" t="s">
        <v>288</v>
      </c>
      <c r="E18" s="22" t="s">
        <v>58</v>
      </c>
      <c r="F18" s="45">
        <v>127</v>
      </c>
      <c r="G18" s="45">
        <f t="shared" si="0"/>
        <v>151.13</v>
      </c>
    </row>
    <row r="19" spans="1:7" ht="90">
      <c r="A19" s="35">
        <v>13</v>
      </c>
      <c r="B19" s="220" t="s">
        <v>276</v>
      </c>
      <c r="C19" s="36" t="s">
        <v>277</v>
      </c>
      <c r="D19" s="36"/>
      <c r="E19" s="22" t="s">
        <v>58</v>
      </c>
      <c r="F19" s="45">
        <v>45</v>
      </c>
      <c r="G19" s="45">
        <f t="shared" si="0"/>
        <v>53.55</v>
      </c>
    </row>
    <row r="20" spans="1:7" ht="75">
      <c r="A20" s="35">
        <v>14</v>
      </c>
      <c r="B20" s="233" t="s">
        <v>199</v>
      </c>
      <c r="C20" s="218" t="s">
        <v>200</v>
      </c>
      <c r="D20" s="218" t="s">
        <v>326</v>
      </c>
      <c r="E20" s="35" t="s">
        <v>57</v>
      </c>
      <c r="F20" s="35">
        <v>48</v>
      </c>
      <c r="G20" s="234">
        <f>F20*1.19</f>
        <v>57.12</v>
      </c>
    </row>
    <row r="21" spans="1:7" ht="60">
      <c r="A21" s="35">
        <v>15</v>
      </c>
      <c r="B21" s="239" t="s">
        <v>201</v>
      </c>
      <c r="C21" s="218" t="s">
        <v>200</v>
      </c>
      <c r="D21" s="218" t="s">
        <v>325</v>
      </c>
      <c r="E21" s="240" t="s">
        <v>57</v>
      </c>
      <c r="F21" s="240">
        <v>41</v>
      </c>
      <c r="G21" s="234">
        <f>F21*1.19</f>
        <v>48.79</v>
      </c>
    </row>
    <row r="22" spans="1:7" ht="60">
      <c r="A22" s="35">
        <v>16</v>
      </c>
      <c r="B22" s="217" t="s">
        <v>35</v>
      </c>
      <c r="C22" s="219" t="s">
        <v>36</v>
      </c>
      <c r="D22" s="241" t="s">
        <v>330</v>
      </c>
      <c r="E22" s="242" t="s">
        <v>57</v>
      </c>
      <c r="F22" s="22">
        <v>24</v>
      </c>
      <c r="G22" s="235">
        <f>F22*1.19</f>
        <v>28.56</v>
      </c>
    </row>
    <row r="23" spans="1:7">
      <c r="A23" s="203"/>
      <c r="B23" s="203"/>
      <c r="C23" s="203"/>
      <c r="D23" s="203"/>
      <c r="E23" s="203"/>
      <c r="F23" s="9"/>
      <c r="G23" s="203"/>
    </row>
    <row r="24" spans="1:7">
      <c r="A24" s="203"/>
      <c r="B24" s="203" t="s">
        <v>219</v>
      </c>
      <c r="C24" s="203"/>
      <c r="D24" s="203"/>
      <c r="E24" s="203"/>
      <c r="F24" s="9"/>
      <c r="G24" s="203"/>
    </row>
    <row r="25" spans="1:7" ht="14.25">
      <c r="A25" s="64"/>
      <c r="B25" s="64"/>
      <c r="C25" s="64"/>
      <c r="D25" s="64"/>
      <c r="E25" s="64"/>
      <c r="F25" s="21"/>
      <c r="G25" s="64"/>
    </row>
  </sheetData>
  <mergeCells count="1">
    <mergeCell ref="A6:F6"/>
  </mergeCells>
  <pageMargins left="0.48701298701298701" right="0.29761904761904762" top="0.93344155844155841" bottom="0.75" header="0.3" footer="0.3"/>
  <pageSetup paperSize="9" orientation="landscape" r:id="rId1"/>
  <headerFooter>
    <oddHeader>&amp;CDIRECTIA SANITARA VETERINARA SI PENTRU SIGURANTA ALIMENTELOR SIBIULABORATORUL SANITAR VETERINAR SI PENTRU SIGURANTA ALIMENTELOr</oddHeader>
    <oddFooter>&amp;LEd. 04/17.04.2019, Rev.01/24.11.2021&amp;Cpag. nr.&amp;P  din &amp;N&amp;RF01-PG7</oddFooter>
  </headerFooter>
</worksheet>
</file>

<file path=xl/worksheets/sheet7.xml><?xml version="1.0" encoding="utf-8"?>
<worksheet xmlns="http://schemas.openxmlformats.org/spreadsheetml/2006/main" xmlns:r="http://schemas.openxmlformats.org/officeDocument/2006/relationships">
  <dimension ref="A1:O20"/>
  <sheetViews>
    <sheetView topLeftCell="A13" zoomScalePageLayoutView="86" workbookViewId="0">
      <selection activeCell="E33" sqref="E33"/>
    </sheetView>
  </sheetViews>
  <sheetFormatPr defaultColWidth="9.140625" defaultRowHeight="15"/>
  <cols>
    <col min="1" max="1" width="5.7109375" style="7" customWidth="1"/>
    <col min="2" max="2" width="38.42578125" style="7" customWidth="1"/>
    <col min="3" max="3" width="14.85546875" style="7" customWidth="1"/>
    <col min="4" max="4" width="40.140625" style="7" customWidth="1"/>
    <col min="5" max="5" width="15.5703125" style="7" customWidth="1"/>
    <col min="6" max="6" width="16.42578125" style="76" customWidth="1"/>
    <col min="7" max="8" width="10.140625" style="7" customWidth="1"/>
    <col min="9" max="16384" width="9.140625" style="7"/>
  </cols>
  <sheetData>
    <row r="1" spans="1:15" s="3" customFormat="1">
      <c r="A1" s="126"/>
      <c r="B1" s="126" t="s">
        <v>0</v>
      </c>
      <c r="C1" s="126"/>
      <c r="D1" s="189"/>
      <c r="E1" s="190"/>
      <c r="F1" s="126"/>
      <c r="G1" s="126"/>
      <c r="I1" s="4"/>
      <c r="J1" s="5"/>
      <c r="K1" s="5"/>
      <c r="L1" s="2"/>
      <c r="M1" s="2"/>
      <c r="N1" s="2"/>
      <c r="O1" s="5"/>
    </row>
    <row r="2" spans="1:15" s="3" customFormat="1">
      <c r="A2" s="126"/>
      <c r="B2" s="192" t="s">
        <v>340</v>
      </c>
      <c r="C2" s="126"/>
      <c r="D2" s="189"/>
      <c r="E2" s="190"/>
      <c r="F2" s="126"/>
      <c r="G2" s="126"/>
      <c r="I2" s="4"/>
      <c r="J2" s="5"/>
      <c r="K2" s="5"/>
      <c r="L2" s="2"/>
      <c r="M2" s="2"/>
      <c r="N2" s="2"/>
      <c r="O2" s="5"/>
    </row>
    <row r="3" spans="1:15">
      <c r="A3" s="191"/>
      <c r="B3" s="18" t="s">
        <v>234</v>
      </c>
      <c r="C3" s="191"/>
      <c r="D3" s="191"/>
      <c r="E3" s="191"/>
      <c r="F3" s="191"/>
      <c r="G3" s="191"/>
    </row>
    <row r="4" spans="1:15" s="90" customFormat="1" ht="64.5" customHeight="1">
      <c r="A4" s="138" t="s">
        <v>26</v>
      </c>
      <c r="B4" s="138" t="s">
        <v>12</v>
      </c>
      <c r="C4" s="138" t="s">
        <v>13</v>
      </c>
      <c r="D4" s="138" t="s">
        <v>14</v>
      </c>
      <c r="E4" s="138" t="s">
        <v>59</v>
      </c>
      <c r="F4" s="138" t="s">
        <v>17</v>
      </c>
      <c r="G4" s="204" t="s">
        <v>18</v>
      </c>
    </row>
    <row r="5" spans="1:15" ht="15" customHeight="1">
      <c r="A5" s="245" t="s">
        <v>221</v>
      </c>
      <c r="B5" s="168"/>
      <c r="C5" s="168"/>
      <c r="D5" s="168"/>
      <c r="E5" s="168"/>
      <c r="F5" s="246"/>
      <c r="G5" s="205"/>
    </row>
    <row r="6" spans="1:15" s="6" customFormat="1" ht="71.25" customHeight="1">
      <c r="A6" s="35">
        <v>1</v>
      </c>
      <c r="B6" s="220" t="s">
        <v>354</v>
      </c>
      <c r="C6" s="35" t="s">
        <v>9</v>
      </c>
      <c r="D6" s="36" t="s">
        <v>323</v>
      </c>
      <c r="E6" s="35" t="s">
        <v>57</v>
      </c>
      <c r="F6" s="35">
        <v>86</v>
      </c>
      <c r="G6" s="206">
        <f>F6*1.19</f>
        <v>102.33999999999999</v>
      </c>
    </row>
    <row r="7" spans="1:15" s="6" customFormat="1" ht="60">
      <c r="A7" s="35">
        <v>2</v>
      </c>
      <c r="B7" s="220" t="s">
        <v>15</v>
      </c>
      <c r="C7" s="35" t="s">
        <v>10</v>
      </c>
      <c r="D7" s="236" t="s">
        <v>324</v>
      </c>
      <c r="E7" s="35" t="s">
        <v>57</v>
      </c>
      <c r="F7" s="35">
        <v>76</v>
      </c>
      <c r="G7" s="206">
        <f t="shared" ref="G7:G10" si="0">F7*1.19</f>
        <v>90.44</v>
      </c>
    </row>
    <row r="8" spans="1:15" s="6" customFormat="1" ht="85.5" customHeight="1">
      <c r="A8" s="35">
        <v>3</v>
      </c>
      <c r="B8" s="220" t="s">
        <v>16</v>
      </c>
      <c r="C8" s="35" t="s">
        <v>10</v>
      </c>
      <c r="D8" s="36" t="s">
        <v>343</v>
      </c>
      <c r="E8" s="35" t="s">
        <v>57</v>
      </c>
      <c r="F8" s="35">
        <v>82</v>
      </c>
      <c r="G8" s="206">
        <f t="shared" si="0"/>
        <v>97.58</v>
      </c>
    </row>
    <row r="9" spans="1:15" s="6" customFormat="1" ht="79.5" customHeight="1">
      <c r="A9" s="35">
        <v>4</v>
      </c>
      <c r="B9" s="220" t="s">
        <v>27</v>
      </c>
      <c r="C9" s="35" t="s">
        <v>10</v>
      </c>
      <c r="D9" s="36" t="s">
        <v>342</v>
      </c>
      <c r="E9" s="35" t="s">
        <v>57</v>
      </c>
      <c r="F9" s="35">
        <v>82</v>
      </c>
      <c r="G9" s="206">
        <f t="shared" si="0"/>
        <v>97.58</v>
      </c>
    </row>
    <row r="10" spans="1:15" s="6" customFormat="1" ht="72.75" customHeight="1">
      <c r="A10" s="35">
        <v>5</v>
      </c>
      <c r="B10" s="220" t="s">
        <v>11</v>
      </c>
      <c r="C10" s="243" t="s">
        <v>19</v>
      </c>
      <c r="D10" s="40" t="s">
        <v>341</v>
      </c>
      <c r="E10" s="35" t="s">
        <v>57</v>
      </c>
      <c r="F10" s="244">
        <v>42</v>
      </c>
      <c r="G10" s="206">
        <f t="shared" si="0"/>
        <v>49.98</v>
      </c>
    </row>
    <row r="11" spans="1:15" s="6" customFormat="1" ht="43.5" customHeight="1">
      <c r="A11" s="35">
        <v>6</v>
      </c>
      <c r="B11" s="220" t="s">
        <v>11</v>
      </c>
      <c r="C11" s="243" t="s">
        <v>20</v>
      </c>
      <c r="D11" s="237"/>
      <c r="E11" s="35" t="s">
        <v>57</v>
      </c>
      <c r="F11" s="244">
        <v>64</v>
      </c>
      <c r="G11" s="206">
        <f>F11*1.19</f>
        <v>76.16</v>
      </c>
    </row>
    <row r="12" spans="1:15" s="6" customFormat="1" ht="42.75" customHeight="1">
      <c r="A12" s="35">
        <v>7</v>
      </c>
      <c r="B12" s="220" t="s">
        <v>11</v>
      </c>
      <c r="C12" s="243" t="s">
        <v>21</v>
      </c>
      <c r="D12" s="237"/>
      <c r="E12" s="35" t="s">
        <v>57</v>
      </c>
      <c r="F12" s="244">
        <v>127</v>
      </c>
      <c r="G12" s="206">
        <f t="shared" ref="G12:G15" si="1">F12*1.19</f>
        <v>151.13</v>
      </c>
    </row>
    <row r="13" spans="1:15" s="6" customFormat="1" ht="41.25" customHeight="1">
      <c r="A13" s="35">
        <v>8</v>
      </c>
      <c r="B13" s="220" t="s">
        <v>11</v>
      </c>
      <c r="C13" s="243" t="s">
        <v>22</v>
      </c>
      <c r="D13" s="237"/>
      <c r="E13" s="35" t="s">
        <v>57</v>
      </c>
      <c r="F13" s="244">
        <v>35</v>
      </c>
      <c r="G13" s="206">
        <f t="shared" si="1"/>
        <v>41.65</v>
      </c>
    </row>
    <row r="14" spans="1:15" s="6" customFormat="1" ht="41.25" customHeight="1">
      <c r="A14" s="35">
        <v>9</v>
      </c>
      <c r="B14" s="220" t="s">
        <v>11</v>
      </c>
      <c r="C14" s="243" t="s">
        <v>23</v>
      </c>
      <c r="D14" s="237"/>
      <c r="E14" s="35" t="s">
        <v>57</v>
      </c>
      <c r="F14" s="244">
        <v>51</v>
      </c>
      <c r="G14" s="206">
        <f t="shared" si="1"/>
        <v>60.69</v>
      </c>
    </row>
    <row r="15" spans="1:15" s="6" customFormat="1" ht="74.25" customHeight="1">
      <c r="A15" s="35">
        <v>10</v>
      </c>
      <c r="B15" s="220" t="s">
        <v>24</v>
      </c>
      <c r="C15" s="243" t="s">
        <v>25</v>
      </c>
      <c r="D15" s="32"/>
      <c r="E15" s="35" t="s">
        <v>57</v>
      </c>
      <c r="F15" s="244">
        <v>959</v>
      </c>
      <c r="G15" s="206">
        <f t="shared" si="1"/>
        <v>1141.21</v>
      </c>
    </row>
    <row r="16" spans="1:15" s="6" customFormat="1" ht="34.5" customHeight="1">
      <c r="A16" s="247"/>
      <c r="B16" s="248"/>
      <c r="C16" s="248"/>
      <c r="D16" s="248"/>
      <c r="E16" s="248"/>
      <c r="F16" s="248"/>
      <c r="G16" s="249"/>
    </row>
    <row r="17" spans="1:7" ht="75">
      <c r="A17" s="207">
        <v>0</v>
      </c>
      <c r="B17" s="208" t="s">
        <v>331</v>
      </c>
      <c r="C17" s="250" t="s">
        <v>332</v>
      </c>
      <c r="D17" s="251"/>
      <c r="E17" s="251"/>
      <c r="F17" s="252"/>
      <c r="G17" s="207">
        <v>5.95</v>
      </c>
    </row>
    <row r="18" spans="1:7">
      <c r="A18" s="209"/>
      <c r="B18" s="209"/>
      <c r="C18" s="209"/>
      <c r="D18" s="209"/>
      <c r="E18" s="209"/>
      <c r="F18" s="210"/>
      <c r="G18" s="209"/>
    </row>
    <row r="19" spans="1:7">
      <c r="A19" s="209"/>
      <c r="B19" s="209" t="s">
        <v>219</v>
      </c>
      <c r="C19" s="209"/>
      <c r="D19" s="209"/>
      <c r="E19" s="209"/>
      <c r="F19" s="211"/>
      <c r="G19" s="209"/>
    </row>
    <row r="20" spans="1:7">
      <c r="F20" s="124"/>
    </row>
  </sheetData>
  <pageMargins left="0.25" right="0.18382352941176472" top="0.99571078431372551" bottom="0.75" header="0.3" footer="0.3"/>
  <pageSetup paperSize="9" orientation="landscape" r:id="rId1"/>
  <headerFooter>
    <oddHeader>&amp;CDIRECTIA SANITARA VETERINARA SI PENTRU SIGURANTA ALIMENTELOR SIBIULABORATORUL SANITAR VETERINAR SI PENTRU SIGURANTA ALIMENTELOR</oddHeader>
    <oddFooter>&amp;LEd. 04/17.04.2019, Rev. 01//24.11.2020&amp;Cpag. nr.&amp;P  din &amp;N&amp;RF01-PG7</oddFooter>
  </headerFooter>
</worksheet>
</file>

<file path=xl/worksheets/sheet8.xml><?xml version="1.0" encoding="utf-8"?>
<worksheet xmlns="http://schemas.openxmlformats.org/spreadsheetml/2006/main" xmlns:r="http://schemas.openxmlformats.org/officeDocument/2006/relationships">
  <dimension ref="A1:N17"/>
  <sheetViews>
    <sheetView zoomScale="96" zoomScaleNormal="96" zoomScalePageLayoutView="78" workbookViewId="0">
      <selection activeCell="A7" sqref="A7:F7"/>
    </sheetView>
  </sheetViews>
  <sheetFormatPr defaultColWidth="9.140625" defaultRowHeight="14.25"/>
  <cols>
    <col min="1" max="1" width="7" style="64" customWidth="1"/>
    <col min="2" max="2" width="43.42578125" style="64" customWidth="1"/>
    <col min="3" max="3" width="11.7109375" style="64" customWidth="1"/>
    <col min="4" max="4" width="23.85546875" style="64" customWidth="1"/>
    <col min="5" max="5" width="14.28515625" style="64" customWidth="1"/>
    <col min="6" max="6" width="14.7109375" style="64" customWidth="1"/>
    <col min="7" max="16384" width="9.140625" style="64"/>
  </cols>
  <sheetData>
    <row r="1" spans="1:14" s="3" customFormat="1" ht="15">
      <c r="B1" s="3" t="s">
        <v>298</v>
      </c>
      <c r="C1" s="4"/>
      <c r="D1" s="5"/>
      <c r="E1" s="75"/>
      <c r="H1" s="4"/>
      <c r="I1" s="5"/>
      <c r="J1" s="5"/>
      <c r="K1" s="2"/>
      <c r="L1" s="2"/>
      <c r="M1" s="2"/>
      <c r="N1" s="5"/>
    </row>
    <row r="2" spans="1:14" s="3" customFormat="1" ht="15">
      <c r="C2" s="4"/>
      <c r="D2" s="5"/>
      <c r="E2" s="75"/>
      <c r="H2" s="4"/>
      <c r="I2" s="5"/>
      <c r="J2" s="5"/>
      <c r="K2" s="2"/>
      <c r="L2" s="2"/>
      <c r="M2" s="2"/>
      <c r="N2" s="5"/>
    </row>
    <row r="3" spans="1:14" s="3" customFormat="1" ht="15">
      <c r="A3" s="56"/>
      <c r="B3" s="56" t="s">
        <v>0</v>
      </c>
      <c r="C3" s="57"/>
      <c r="D3" s="58"/>
      <c r="E3" s="229"/>
      <c r="F3" s="56"/>
      <c r="G3" s="56"/>
      <c r="H3" s="4"/>
      <c r="I3" s="5"/>
      <c r="J3" s="5"/>
      <c r="K3" s="2"/>
      <c r="L3" s="2"/>
      <c r="M3" s="2"/>
      <c r="N3" s="5"/>
    </row>
    <row r="4" spans="1:14" s="3" customFormat="1" ht="15">
      <c r="A4" s="56"/>
      <c r="B4" s="56" t="s">
        <v>353</v>
      </c>
      <c r="C4" s="57"/>
      <c r="D4" s="58"/>
      <c r="E4" s="229"/>
      <c r="F4" s="56"/>
      <c r="G4" s="56"/>
      <c r="H4" s="4"/>
      <c r="I4" s="5"/>
      <c r="J4" s="5"/>
      <c r="K4" s="2"/>
      <c r="L4" s="2"/>
      <c r="M4" s="2"/>
      <c r="N4" s="5"/>
    </row>
    <row r="5" spans="1:14" s="61" customFormat="1" ht="15">
      <c r="A5" s="59"/>
      <c r="B5" s="59" t="s">
        <v>234</v>
      </c>
    </row>
    <row r="6" spans="1:14" s="63" customFormat="1" ht="70.5" customHeight="1">
      <c r="A6" s="74" t="s">
        <v>296</v>
      </c>
      <c r="B6" s="74" t="s">
        <v>12</v>
      </c>
      <c r="C6" s="74" t="s">
        <v>13</v>
      </c>
      <c r="D6" s="74" t="s">
        <v>38</v>
      </c>
      <c r="E6" s="74" t="s">
        <v>59</v>
      </c>
      <c r="F6" s="74" t="s">
        <v>17</v>
      </c>
      <c r="G6" s="74" t="s">
        <v>42</v>
      </c>
    </row>
    <row r="7" spans="1:14" ht="15">
      <c r="A7" s="276" t="s">
        <v>182</v>
      </c>
      <c r="B7" s="277"/>
      <c r="C7" s="277"/>
      <c r="D7" s="277"/>
      <c r="E7" s="277"/>
      <c r="F7" s="278"/>
      <c r="G7" s="157"/>
    </row>
    <row r="8" spans="1:14" s="15" customFormat="1" ht="99.75">
      <c r="A8" s="54">
        <v>1</v>
      </c>
      <c r="B8" s="54" t="s">
        <v>128</v>
      </c>
      <c r="C8" s="54" t="s">
        <v>129</v>
      </c>
      <c r="D8" s="54" t="s">
        <v>290</v>
      </c>
      <c r="E8" s="159" t="s">
        <v>57</v>
      </c>
      <c r="F8" s="54">
        <v>33</v>
      </c>
      <c r="G8" s="156">
        <f>F8*1.19</f>
        <v>39.269999999999996</v>
      </c>
    </row>
    <row r="9" spans="1:14" s="15" customFormat="1" ht="128.25">
      <c r="A9" s="54">
        <v>2</v>
      </c>
      <c r="B9" s="54" t="s">
        <v>130</v>
      </c>
      <c r="C9" s="54" t="s">
        <v>129</v>
      </c>
      <c r="D9" s="54" t="s">
        <v>289</v>
      </c>
      <c r="E9" s="159" t="s">
        <v>57</v>
      </c>
      <c r="F9" s="54">
        <v>17</v>
      </c>
      <c r="G9" s="156">
        <f t="shared" ref="G9:G15" si="0">F9*1.19</f>
        <v>20.23</v>
      </c>
    </row>
    <row r="10" spans="1:14" s="15" customFormat="1" ht="102.75" customHeight="1">
      <c r="A10" s="54">
        <v>3</v>
      </c>
      <c r="B10" s="54" t="s">
        <v>131</v>
      </c>
      <c r="C10" s="54" t="s">
        <v>129</v>
      </c>
      <c r="D10" s="54" t="s">
        <v>295</v>
      </c>
      <c r="E10" s="159" t="s">
        <v>57</v>
      </c>
      <c r="F10" s="54">
        <v>26</v>
      </c>
      <c r="G10" s="156">
        <f t="shared" si="0"/>
        <v>30.939999999999998</v>
      </c>
    </row>
    <row r="11" spans="1:14" s="15" customFormat="1" ht="128.25">
      <c r="A11" s="54">
        <v>4</v>
      </c>
      <c r="B11" s="54" t="s">
        <v>132</v>
      </c>
      <c r="C11" s="54" t="s">
        <v>129</v>
      </c>
      <c r="D11" s="54" t="s">
        <v>292</v>
      </c>
      <c r="E11" s="159" t="s">
        <v>57</v>
      </c>
      <c r="F11" s="54">
        <v>17</v>
      </c>
      <c r="G11" s="156">
        <f t="shared" si="0"/>
        <v>20.23</v>
      </c>
    </row>
    <row r="12" spans="1:14" s="15" customFormat="1" ht="128.25">
      <c r="A12" s="54">
        <v>5</v>
      </c>
      <c r="B12" s="54" t="s">
        <v>133</v>
      </c>
      <c r="C12" s="54" t="s">
        <v>129</v>
      </c>
      <c r="D12" s="54" t="s">
        <v>291</v>
      </c>
      <c r="E12" s="159" t="s">
        <v>57</v>
      </c>
      <c r="F12" s="54">
        <v>48</v>
      </c>
      <c r="G12" s="156">
        <f t="shared" si="0"/>
        <v>57.12</v>
      </c>
    </row>
    <row r="13" spans="1:14" s="15" customFormat="1" ht="156.75">
      <c r="A13" s="54">
        <v>6</v>
      </c>
      <c r="B13" s="54" t="s">
        <v>362</v>
      </c>
      <c r="C13" s="54" t="s">
        <v>129</v>
      </c>
      <c r="D13" s="54" t="s">
        <v>293</v>
      </c>
      <c r="E13" s="159" t="s">
        <v>57</v>
      </c>
      <c r="F13" s="54">
        <v>33</v>
      </c>
      <c r="G13" s="156">
        <f t="shared" si="0"/>
        <v>39.269999999999996</v>
      </c>
    </row>
    <row r="14" spans="1:14" s="15" customFormat="1" ht="95.25" customHeight="1">
      <c r="A14" s="54">
        <v>7</v>
      </c>
      <c r="B14" s="54" t="s">
        <v>134</v>
      </c>
      <c r="C14" s="54" t="s">
        <v>129</v>
      </c>
      <c r="D14" s="54" t="s">
        <v>294</v>
      </c>
      <c r="E14" s="159" t="s">
        <v>58</v>
      </c>
      <c r="F14" s="54">
        <v>49</v>
      </c>
      <c r="G14" s="156">
        <f t="shared" si="0"/>
        <v>58.309999999999995</v>
      </c>
    </row>
    <row r="15" spans="1:14" s="15" customFormat="1" ht="126.75" customHeight="1">
      <c r="A15" s="54">
        <v>8</v>
      </c>
      <c r="B15" s="54" t="s">
        <v>135</v>
      </c>
      <c r="C15" s="54" t="s">
        <v>129</v>
      </c>
      <c r="D15" s="54" t="s">
        <v>294</v>
      </c>
      <c r="E15" s="159" t="s">
        <v>57</v>
      </c>
      <c r="F15" s="54">
        <v>100</v>
      </c>
      <c r="G15" s="156">
        <f t="shared" si="0"/>
        <v>119</v>
      </c>
    </row>
    <row r="16" spans="1:14" s="66" customFormat="1"/>
    <row r="17" spans="2:2">
      <c r="B17" s="64" t="s">
        <v>222</v>
      </c>
    </row>
  </sheetData>
  <mergeCells count="1">
    <mergeCell ref="A7:F7"/>
  </mergeCells>
  <pageMargins left="0.34722222222222221" right="0.22702991452991453" top="0.7745726495726496" bottom="0.41399572649572647" header="0.3" footer="0.16025641025641027"/>
  <pageSetup paperSize="9" orientation="landscape" r:id="rId1"/>
  <headerFooter>
    <oddHeader>&amp;CDIRECTIA SANITARA VETERINARA SI PENTRU SIGURANTA ALIMENTELOR SIBIULABORATORUL SANITAR VETERINAR SI PENTRU SIGURANTA ALIMENTELOR</oddHeader>
    <oddFooter>&amp;LEd. 04/17.04.2019, Rev. 01/24.11.2020&amp;Cpag. nr.&amp;P  din &amp;N&amp;RF01-PG7</oddFooter>
  </headerFooter>
</worksheet>
</file>

<file path=xl/worksheets/sheet9.xml><?xml version="1.0" encoding="utf-8"?>
<worksheet xmlns="http://schemas.openxmlformats.org/spreadsheetml/2006/main" xmlns:r="http://schemas.openxmlformats.org/officeDocument/2006/relationships">
  <dimension ref="A1:O19"/>
  <sheetViews>
    <sheetView zoomScalePageLayoutView="78" workbookViewId="0">
      <selection activeCell="E9" sqref="E9"/>
    </sheetView>
  </sheetViews>
  <sheetFormatPr defaultColWidth="9.140625" defaultRowHeight="14.25"/>
  <cols>
    <col min="1" max="1" width="5.7109375" style="64" customWidth="1"/>
    <col min="2" max="2" width="40.5703125" style="73" customWidth="1"/>
    <col min="3" max="3" width="13.28515625" style="64" customWidth="1"/>
    <col min="4" max="4" width="40" style="64" customWidth="1"/>
    <col min="5" max="5" width="13.85546875" style="64" customWidth="1"/>
    <col min="6" max="6" width="16" style="21" customWidth="1"/>
    <col min="7" max="7" width="11.28515625" style="64" customWidth="1"/>
    <col min="8" max="8" width="13" style="64" customWidth="1"/>
    <col min="9" max="16384" width="9.140625" style="64"/>
  </cols>
  <sheetData>
    <row r="1" spans="1:15" s="56" customFormat="1" ht="15">
      <c r="B1" s="228" t="s">
        <v>0</v>
      </c>
      <c r="C1" s="228"/>
      <c r="D1" s="57"/>
      <c r="E1" s="58"/>
      <c r="F1" s="229"/>
      <c r="I1" s="57"/>
      <c r="J1" s="58"/>
      <c r="K1" s="58"/>
      <c r="L1" s="58"/>
      <c r="M1" s="58"/>
      <c r="N1" s="58"/>
      <c r="O1" s="58"/>
    </row>
    <row r="2" spans="1:15" s="56" customFormat="1" ht="15">
      <c r="B2" s="230" t="s">
        <v>353</v>
      </c>
      <c r="C2" s="228"/>
      <c r="D2" s="57"/>
      <c r="E2" s="58"/>
      <c r="F2" s="229"/>
      <c r="I2" s="57"/>
      <c r="J2" s="58"/>
      <c r="K2" s="58"/>
      <c r="L2" s="58"/>
      <c r="M2" s="58"/>
      <c r="N2" s="58"/>
      <c r="O2" s="58"/>
    </row>
    <row r="3" spans="1:15" s="66" customFormat="1">
      <c r="B3" s="72"/>
      <c r="F3" s="15"/>
    </row>
    <row r="4" spans="1:15" s="61" customFormat="1" ht="15">
      <c r="A4" s="59" t="s">
        <v>234</v>
      </c>
      <c r="B4" s="59"/>
      <c r="F4" s="21"/>
    </row>
    <row r="5" spans="1:15" s="63" customFormat="1" ht="70.5" customHeight="1">
      <c r="A5" s="62" t="s">
        <v>296</v>
      </c>
      <c r="B5" s="62" t="s">
        <v>12</v>
      </c>
      <c r="C5" s="62" t="s">
        <v>13</v>
      </c>
      <c r="D5" s="62" t="s">
        <v>38</v>
      </c>
      <c r="E5" s="62" t="s">
        <v>59</v>
      </c>
      <c r="F5" s="74" t="s">
        <v>17</v>
      </c>
      <c r="G5" s="62" t="s">
        <v>18</v>
      </c>
    </row>
    <row r="6" spans="1:15" s="66" customFormat="1" ht="15" customHeight="1">
      <c r="A6" s="122" t="s">
        <v>223</v>
      </c>
      <c r="B6" s="121"/>
      <c r="C6" s="121"/>
      <c r="D6" s="121"/>
      <c r="E6" s="121"/>
      <c r="F6" s="131"/>
      <c r="G6" s="91"/>
    </row>
    <row r="7" spans="1:15" s="66" customFormat="1" ht="87.75" customHeight="1">
      <c r="A7" s="65">
        <v>1</v>
      </c>
      <c r="B7" s="217" t="s">
        <v>189</v>
      </c>
      <c r="C7" s="218" t="s">
        <v>190</v>
      </c>
      <c r="D7" s="219" t="s">
        <v>344</v>
      </c>
      <c r="E7" s="216" t="s">
        <v>57</v>
      </c>
      <c r="F7" s="35">
        <v>20</v>
      </c>
      <c r="G7" s="35">
        <f>F7*1.19</f>
        <v>23.799999999999997</v>
      </c>
    </row>
    <row r="8" spans="1:15" s="66" customFormat="1" ht="87" customHeight="1">
      <c r="A8" s="65">
        <v>2</v>
      </c>
      <c r="B8" s="217" t="s">
        <v>191</v>
      </c>
      <c r="C8" s="218" t="s">
        <v>192</v>
      </c>
      <c r="D8" s="219" t="s">
        <v>345</v>
      </c>
      <c r="E8" s="216" t="s">
        <v>57</v>
      </c>
      <c r="F8" s="35">
        <v>173</v>
      </c>
      <c r="G8" s="35">
        <f t="shared" ref="G8:G17" si="0">F8*1.19</f>
        <v>205.87</v>
      </c>
    </row>
    <row r="9" spans="1:15" s="66" customFormat="1" ht="75.75" customHeight="1">
      <c r="A9" s="65">
        <v>3</v>
      </c>
      <c r="B9" s="217" t="s">
        <v>193</v>
      </c>
      <c r="C9" s="218" t="s">
        <v>192</v>
      </c>
      <c r="D9" s="219" t="s">
        <v>352</v>
      </c>
      <c r="E9" s="216" t="s">
        <v>57</v>
      </c>
      <c r="F9" s="35">
        <v>688</v>
      </c>
      <c r="G9" s="35">
        <f t="shared" si="0"/>
        <v>818.71999999999991</v>
      </c>
    </row>
    <row r="10" spans="1:15" s="66" customFormat="1" ht="90.75" customHeight="1">
      <c r="A10" s="65">
        <v>4</v>
      </c>
      <c r="B10" s="217" t="s">
        <v>194</v>
      </c>
      <c r="C10" s="218" t="s">
        <v>195</v>
      </c>
      <c r="D10" s="219" t="s">
        <v>347</v>
      </c>
      <c r="E10" s="216" t="s">
        <v>57</v>
      </c>
      <c r="F10" s="35">
        <v>51</v>
      </c>
      <c r="G10" s="35">
        <f t="shared" si="0"/>
        <v>60.69</v>
      </c>
    </row>
    <row r="11" spans="1:15" s="66" customFormat="1" ht="76.5" customHeight="1">
      <c r="A11" s="65">
        <v>5</v>
      </c>
      <c r="B11" s="217" t="s">
        <v>183</v>
      </c>
      <c r="C11" s="218" t="s">
        <v>37</v>
      </c>
      <c r="D11" s="120" t="s">
        <v>346</v>
      </c>
      <c r="E11" s="216" t="s">
        <v>57</v>
      </c>
      <c r="F11" s="35">
        <v>33</v>
      </c>
      <c r="G11" s="35">
        <f t="shared" si="0"/>
        <v>39.269999999999996</v>
      </c>
    </row>
    <row r="12" spans="1:15" s="15" customFormat="1" ht="72.75" customHeight="1">
      <c r="A12" s="65">
        <v>6</v>
      </c>
      <c r="B12" s="220" t="s">
        <v>184</v>
      </c>
      <c r="C12" s="197" t="s">
        <v>37</v>
      </c>
      <c r="D12" s="34" t="s">
        <v>351</v>
      </c>
      <c r="E12" s="216" t="s">
        <v>57</v>
      </c>
      <c r="F12" s="221">
        <v>17</v>
      </c>
      <c r="G12" s="35">
        <f t="shared" si="0"/>
        <v>20.23</v>
      </c>
    </row>
    <row r="13" spans="1:15" s="66" customFormat="1" ht="76.5" customHeight="1">
      <c r="A13" s="65">
        <v>7</v>
      </c>
      <c r="B13" s="217" t="s">
        <v>198</v>
      </c>
      <c r="C13" s="218" t="s">
        <v>37</v>
      </c>
      <c r="D13" s="120" t="s">
        <v>348</v>
      </c>
      <c r="E13" s="216" t="s">
        <v>57</v>
      </c>
      <c r="F13" s="35">
        <v>7</v>
      </c>
      <c r="G13" s="35">
        <f t="shared" si="0"/>
        <v>8.33</v>
      </c>
    </row>
    <row r="14" spans="1:15" s="66" customFormat="1" ht="77.25" customHeight="1">
      <c r="A14" s="65">
        <v>8</v>
      </c>
      <c r="B14" s="217" t="s">
        <v>185</v>
      </c>
      <c r="C14" s="218" t="s">
        <v>37</v>
      </c>
      <c r="D14" s="120" t="s">
        <v>350</v>
      </c>
      <c r="E14" s="216" t="s">
        <v>57</v>
      </c>
      <c r="F14" s="35">
        <v>31</v>
      </c>
      <c r="G14" s="35">
        <f t="shared" si="0"/>
        <v>36.89</v>
      </c>
    </row>
    <row r="15" spans="1:15" s="66" customFormat="1" ht="92.25" customHeight="1">
      <c r="A15" s="65">
        <v>9</v>
      </c>
      <c r="B15" s="217" t="s">
        <v>186</v>
      </c>
      <c r="C15" s="218" t="s">
        <v>37</v>
      </c>
      <c r="D15" s="120" t="s">
        <v>299</v>
      </c>
      <c r="E15" s="216" t="s">
        <v>57</v>
      </c>
      <c r="F15" s="35">
        <v>93</v>
      </c>
      <c r="G15" s="35">
        <f t="shared" si="0"/>
        <v>110.67</v>
      </c>
    </row>
    <row r="16" spans="1:15" s="66" customFormat="1" ht="85.5" customHeight="1">
      <c r="A16" s="65">
        <v>10</v>
      </c>
      <c r="B16" s="217" t="s">
        <v>187</v>
      </c>
      <c r="C16" s="218" t="s">
        <v>188</v>
      </c>
      <c r="D16" s="120" t="s">
        <v>349</v>
      </c>
      <c r="E16" s="216" t="s">
        <v>57</v>
      </c>
      <c r="F16" s="35">
        <v>247</v>
      </c>
      <c r="G16" s="35">
        <f t="shared" si="0"/>
        <v>293.93</v>
      </c>
    </row>
    <row r="17" spans="1:7" s="66" customFormat="1" ht="85.5">
      <c r="A17" s="65">
        <v>11</v>
      </c>
      <c r="B17" s="217" t="s">
        <v>196</v>
      </c>
      <c r="C17" s="218" t="s">
        <v>197</v>
      </c>
      <c r="D17" s="120" t="s">
        <v>300</v>
      </c>
      <c r="E17" s="216" t="s">
        <v>57</v>
      </c>
      <c r="F17" s="35">
        <v>13</v>
      </c>
      <c r="G17" s="35">
        <f t="shared" si="0"/>
        <v>15.469999999999999</v>
      </c>
    </row>
    <row r="18" spans="1:7" s="66" customFormat="1" ht="15">
      <c r="B18" s="60"/>
      <c r="C18" s="92"/>
      <c r="D18" s="93"/>
      <c r="E18" s="93"/>
      <c r="F18" s="15"/>
    </row>
    <row r="19" spans="1:7">
      <c r="B19" s="73" t="s">
        <v>224</v>
      </c>
    </row>
  </sheetData>
  <pageMargins left="0.25" right="0.21367521367521367" top="1.1770833333333333" bottom="0.76041666666666663" header="0.3" footer="0.3"/>
  <pageSetup paperSize="9" orientation="landscape" r:id="rId1"/>
  <headerFooter>
    <oddHeader>&amp;CDIRECTIA SANITARA VETERINARA SI PENTRU SIGURANTA ALIMENTELOR SIBIULABORATORUL SANITAR VETERINAR SI PENTRU SIGURANTA ALIMENTELOr</oddHeader>
    <oddFooter>&amp;LEd. 04/17.04.2019, Rev. 01/24.11.2020&amp;Cpag. nr.&amp;P  din &amp;N&amp;RF01-PG7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Pag start</vt:lpstr>
      <vt:lpstr>Micro</vt:lpstr>
      <vt:lpstr>CH</vt:lpstr>
      <vt:lpstr>Para</vt:lpstr>
      <vt:lpstr>BM</vt:lpstr>
      <vt:lpstr>Bacte</vt:lpstr>
      <vt:lpstr>Morfopat</vt:lpstr>
      <vt:lpstr>Serologie</vt:lpstr>
      <vt:lpstr>Virusologie</vt:lpstr>
      <vt:lpstr>centralizat SBA</vt:lpstr>
      <vt:lpstr>centralizat SA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2025-05-26T09:13:07Z</dcterms:modified>
</cp:coreProperties>
</file>